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30" windowWidth="18180" windowHeight="12375" activeTab="0"/>
  </bookViews>
  <sheets>
    <sheet name="入力用" sheetId="1" r:id="rId1"/>
    <sheet name="印刷用 修正は注意して下さい" sheetId="2" r:id="rId2"/>
  </sheets>
  <definedNames>
    <definedName name="KONKAI">"D"</definedName>
  </definedNames>
  <calcPr fullCalcOnLoad="1"/>
</workbook>
</file>

<file path=xl/sharedStrings.xml><?xml version="1.0" encoding="utf-8"?>
<sst xmlns="http://schemas.openxmlformats.org/spreadsheetml/2006/main" count="122" uniqueCount="84">
  <si>
    <t>健　康　診　断　個　人　票</t>
  </si>
  <si>
    <t>事業所名</t>
  </si>
  <si>
    <t>所 在 地</t>
  </si>
  <si>
    <t>氏名</t>
  </si>
  <si>
    <t>生年月日</t>
  </si>
  <si>
    <t>性別</t>
  </si>
  <si>
    <t>雇入年月日</t>
  </si>
  <si>
    <t>健診年月日</t>
  </si>
  <si>
    <t>年齢</t>
  </si>
  <si>
    <t>他の法定健診の名称</t>
  </si>
  <si>
    <t>業務歴</t>
  </si>
  <si>
    <t>既往歴
自覚症状
他覚症状</t>
  </si>
  <si>
    <t>診察</t>
  </si>
  <si>
    <t>身長(cm)</t>
  </si>
  <si>
    <t>体重(kg)</t>
  </si>
  <si>
    <t>視力</t>
  </si>
  <si>
    <t>聴力</t>
  </si>
  <si>
    <t>胸部エックス線</t>
  </si>
  <si>
    <t>喀痰検査</t>
  </si>
  <si>
    <t>血圧</t>
  </si>
  <si>
    <t>血色素量</t>
  </si>
  <si>
    <t>赤血球数</t>
  </si>
  <si>
    <t>白血球数</t>
  </si>
  <si>
    <t>ﾍﾏﾄｸﾘｯﾄ値</t>
  </si>
  <si>
    <t>総ｺﾚｽﾃﾛｰﾙ</t>
  </si>
  <si>
    <t>中性脂肪</t>
  </si>
  <si>
    <t>血糖検査</t>
  </si>
  <si>
    <t>糖</t>
  </si>
  <si>
    <t>蛋白</t>
  </si>
  <si>
    <t>潜血</t>
  </si>
  <si>
    <t>心電図検査</t>
  </si>
  <si>
    <t>消化器検査</t>
  </si>
  <si>
    <t>その他検査</t>
  </si>
  <si>
    <t>医師の診断</t>
  </si>
  <si>
    <t>健診を実施した医師の氏名</t>
  </si>
  <si>
    <t>医師の意見</t>
  </si>
  <si>
    <t>意見を述べた医師の氏名</t>
  </si>
  <si>
    <t>就労の判定</t>
  </si>
  <si>
    <t>実施医療機関</t>
  </si>
  <si>
    <t>貧血
検査</t>
  </si>
  <si>
    <t>肝機能
検査</t>
  </si>
  <si>
    <t>血中脂
質検査</t>
  </si>
  <si>
    <t>尿検査</t>
  </si>
  <si>
    <t>BMI</t>
  </si>
  <si>
    <t>ＧＯＴ</t>
  </si>
  <si>
    <t>ＧＰＴ</t>
  </si>
  <si>
    <t>γ-ＧＴＰ</t>
  </si>
  <si>
    <t>HDLｺﾚｽﾃﾛｰﾙ</t>
  </si>
  <si>
    <t>ｳﾛﾋﾞﾘﾉｰｹﾞﾝ</t>
  </si>
  <si>
    <t>ＧＯＴ</t>
  </si>
  <si>
    <t>ＧＰＴ</t>
  </si>
  <si>
    <t>γ-ＧＴＰ</t>
  </si>
  <si>
    <t>右</t>
  </si>
  <si>
    <t>左</t>
  </si>
  <si>
    <t xml:space="preserve">視力    右  </t>
  </si>
  <si>
    <t>　　　　　右矯正</t>
  </si>
  <si>
    <t>　　　　　左　　</t>
  </si>
  <si>
    <t>　　　　　左矯正</t>
  </si>
  <si>
    <t>　　　　左1000</t>
  </si>
  <si>
    <t>視力    右1000</t>
  </si>
  <si>
    <t>　　　　右4000</t>
  </si>
  <si>
    <t>　　　　左4000</t>
  </si>
  <si>
    <t>聴力検査方法</t>
  </si>
  <si>
    <t>右1000</t>
  </si>
  <si>
    <t>左1000</t>
  </si>
  <si>
    <t>右4000</t>
  </si>
  <si>
    <t>左4000</t>
  </si>
  <si>
    <t>検査方法</t>
  </si>
  <si>
    <t>操作説明</t>
  </si>
  <si>
    <t>このExcelは、簡単な数式を使用して、定期健康診断の印刷を</t>
  </si>
  <si>
    <t>実施できるようにした物です。</t>
  </si>
  <si>
    <t>また、変更をやりやすくする為、数式などに対して</t>
  </si>
  <si>
    <t>ロックをしておりませんので、セルの追加や削除を実施すると、</t>
  </si>
  <si>
    <t>正しく印刷しない可能性がありますので、</t>
  </si>
  <si>
    <t>必ず、印刷した紙で値を確認してください。</t>
  </si>
  <si>
    <t>使用上の注意</t>
  </si>
  <si>
    <t>初めて入力する場合は、サンプルとして入力してあるデータを</t>
  </si>
  <si>
    <t>消去してから作業を開始してください。</t>
  </si>
  <si>
    <t>新規入力は、事業所情報、個人情報を入力し</t>
  </si>
  <si>
    <t>健診実施日からを「Ｃ」列に入力してください。</t>
  </si>
  <si>
    <t>過去にデータがある受診者の入力は、「Ｃ」列をマウスで選択肢し</t>
  </si>
  <si>
    <t>マウス右ボタンで、挿入を実行してから入力を開始してください。</t>
  </si>
  <si>
    <t>シート「印刷用　修正は注意して下さい」は印刷用に</t>
  </si>
  <si>
    <t>書式を設定してありますので、注意して修正してください。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</si>
</sst>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 diagonalDown="1">
      <left style="hair"/>
      <right style="hair"/>
      <top style="hair"/>
      <bottom>
        <color indexed="63"/>
      </bottom>
      <diagonal style="hair"/>
    </border>
    <border diagonalDown="1">
      <left style="hair"/>
      <right style="thin"/>
      <top style="hair"/>
      <bottom>
        <color indexed="63"/>
      </bottom>
      <diagonal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14" fontId="7" fillId="0" borderId="1" xfId="0" applyNumberFormat="1" applyFont="1" applyBorder="1" applyAlignment="1">
      <alignment horizontal="distributed" vertical="center" shrinkToFit="1"/>
    </xf>
    <xf numFmtId="14" fontId="7" fillId="0" borderId="1" xfId="0" applyNumberFormat="1" applyFont="1" applyBorder="1" applyAlignment="1">
      <alignment horizontal="center" shrinkToFit="1"/>
    </xf>
    <xf numFmtId="0" fontId="7" fillId="0" borderId="1" xfId="0" applyFont="1" applyBorder="1" applyAlignment="1">
      <alignment horizontal="distributed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1" xfId="0" applyFont="1" applyBorder="1" applyAlignment="1">
      <alignment horizontal="right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shrinkToFit="1"/>
    </xf>
    <xf numFmtId="0" fontId="4" fillId="0" borderId="3" xfId="0" applyFont="1" applyBorder="1" applyAlignment="1">
      <alignment horizontal="left" vertical="center"/>
    </xf>
    <xf numFmtId="57" fontId="4" fillId="0" borderId="3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57" fontId="4" fillId="0" borderId="5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right"/>
    </xf>
    <xf numFmtId="0" fontId="0" fillId="0" borderId="13" xfId="0" applyNumberFormat="1" applyBorder="1" applyAlignment="1">
      <alignment horizontal="left"/>
    </xf>
    <xf numFmtId="177" fontId="0" fillId="0" borderId="14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177" fontId="0" fillId="0" borderId="16" xfId="0" applyNumberForma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177" fontId="0" fillId="0" borderId="20" xfId="0" applyNumberFormat="1" applyBorder="1" applyAlignment="1">
      <alignment horizontal="right"/>
    </xf>
    <xf numFmtId="0" fontId="0" fillId="0" borderId="21" xfId="0" applyNumberForma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49" fontId="7" fillId="0" borderId="1" xfId="0" applyNumberFormat="1" applyFont="1" applyBorder="1" applyAlignment="1">
      <alignment horizontal="right" shrinkToFit="1"/>
    </xf>
    <xf numFmtId="49" fontId="7" fillId="0" borderId="1" xfId="0" applyNumberFormat="1" applyFont="1" applyBorder="1" applyAlignment="1">
      <alignment horizontal="right" vertical="center" shrinkToFit="1"/>
    </xf>
    <xf numFmtId="0" fontId="7" fillId="0" borderId="1" xfId="0" applyFont="1" applyBorder="1" applyAlignment="1">
      <alignment horizontal="left" vertical="top" wrapText="1" shrinkToFit="1"/>
    </xf>
    <xf numFmtId="0" fontId="7" fillId="0" borderId="1" xfId="0" applyFont="1" applyBorder="1" applyAlignment="1">
      <alignment horizontal="right" vertical="top" wrapText="1"/>
    </xf>
    <xf numFmtId="0" fontId="0" fillId="0" borderId="25" xfId="0" applyNumberFormat="1" applyBorder="1" applyAlignment="1">
      <alignment horizontal="left"/>
    </xf>
    <xf numFmtId="0" fontId="5" fillId="0" borderId="26" xfId="0" applyFont="1" applyBorder="1" applyAlignment="1">
      <alignment horizontal="distributed" vertical="center" wrapText="1"/>
    </xf>
    <xf numFmtId="0" fontId="0" fillId="0" borderId="4" xfId="0" applyNumberFormat="1" applyBorder="1" applyAlignment="1">
      <alignment horizontal="left"/>
    </xf>
    <xf numFmtId="0" fontId="5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58" fontId="0" fillId="0" borderId="17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5" fillId="0" borderId="28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14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58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32" xfId="0" applyNumberFormat="1" applyBorder="1" applyAlignment="1">
      <alignment horizontal="left"/>
    </xf>
    <xf numFmtId="0" fontId="5" fillId="0" borderId="26" xfId="0" applyFont="1" applyBorder="1" applyAlignment="1">
      <alignment horizontal="distributed" vertical="center"/>
    </xf>
    <xf numFmtId="0" fontId="0" fillId="0" borderId="1" xfId="0" applyNumberFormat="1" applyBorder="1" applyAlignment="1">
      <alignment horizontal="left" vertical="top"/>
    </xf>
    <xf numFmtId="0" fontId="0" fillId="0" borderId="32" xfId="0" applyNumberFormat="1" applyBorder="1" applyAlignment="1">
      <alignment horizontal="left" vertical="top"/>
    </xf>
    <xf numFmtId="176" fontId="0" fillId="0" borderId="17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0" fontId="5" fillId="0" borderId="29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176" fontId="0" fillId="0" borderId="1" xfId="0" applyNumberFormat="1" applyBorder="1" applyAlignment="1">
      <alignment horizontal="right"/>
    </xf>
    <xf numFmtId="176" fontId="0" fillId="0" borderId="32" xfId="0" applyNumberFormat="1" applyBorder="1" applyAlignment="1">
      <alignment horizontal="right"/>
    </xf>
    <xf numFmtId="177" fontId="0" fillId="0" borderId="17" xfId="0" applyNumberFormat="1" applyBorder="1" applyAlignment="1">
      <alignment horizontal="right"/>
    </xf>
    <xf numFmtId="177" fontId="0" fillId="0" borderId="33" xfId="0" applyNumberFormat="1" applyBorder="1" applyAlignment="1">
      <alignment horizontal="right"/>
    </xf>
    <xf numFmtId="0" fontId="5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76" fontId="0" fillId="0" borderId="4" xfId="0" applyNumberFormat="1" applyBorder="1" applyAlignment="1">
      <alignment horizontal="right"/>
    </xf>
    <xf numFmtId="176" fontId="0" fillId="0" borderId="25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7" fontId="0" fillId="0" borderId="32" xfId="0" applyNumberFormat="1" applyBorder="1" applyAlignment="1">
      <alignment horizontal="right"/>
    </xf>
    <xf numFmtId="177" fontId="0" fillId="0" borderId="4" xfId="0" applyNumberFormat="1" applyBorder="1" applyAlignment="1">
      <alignment horizontal="right"/>
    </xf>
    <xf numFmtId="177" fontId="0" fillId="0" borderId="25" xfId="0" applyNumberFormat="1" applyBorder="1" applyAlignment="1">
      <alignment horizontal="right"/>
    </xf>
    <xf numFmtId="0" fontId="0" fillId="0" borderId="27" xfId="0" applyNumberFormat="1" applyBorder="1" applyAlignment="1">
      <alignment horizontal="left"/>
    </xf>
    <xf numFmtId="176" fontId="0" fillId="0" borderId="27" xfId="0" applyNumberFormat="1" applyBorder="1" applyAlignment="1">
      <alignment horizontal="right"/>
    </xf>
    <xf numFmtId="176" fontId="0" fillId="0" borderId="39" xfId="0" applyNumberFormat="1" applyBorder="1" applyAlignment="1">
      <alignment horizontal="right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0" fillId="0" borderId="39" xfId="0" applyNumberForma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1" xfId="0" applyNumberFormat="1" applyBorder="1" applyAlignment="1">
      <alignment horizontal="left"/>
    </xf>
    <xf numFmtId="0" fontId="0" fillId="0" borderId="42" xfId="0" applyNumberFormat="1" applyBorder="1" applyAlignment="1">
      <alignment horizontal="left"/>
    </xf>
    <xf numFmtId="177" fontId="0" fillId="0" borderId="27" xfId="0" applyNumberFormat="1" applyBorder="1" applyAlignment="1">
      <alignment horizontal="right"/>
    </xf>
    <xf numFmtId="177" fontId="0" fillId="0" borderId="39" xfId="0" applyNumberFormat="1" applyBorder="1" applyAlignment="1">
      <alignment horizontal="right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distributed" vertical="center" wrapText="1"/>
    </xf>
    <xf numFmtId="0" fontId="5" fillId="0" borderId="40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3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 wrapText="1"/>
    </xf>
    <xf numFmtId="177" fontId="0" fillId="0" borderId="44" xfId="0" applyNumberFormat="1" applyBorder="1" applyAlignment="1">
      <alignment horizontal="right"/>
    </xf>
    <xf numFmtId="177" fontId="0" fillId="0" borderId="45" xfId="0" applyNumberFormat="1" applyBorder="1" applyAlignment="1">
      <alignment horizontal="right"/>
    </xf>
    <xf numFmtId="0" fontId="0" fillId="0" borderId="27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17" xfId="0" applyNumberFormat="1" applyBorder="1" applyAlignment="1">
      <alignment horizontal="left"/>
    </xf>
    <xf numFmtId="0" fontId="0" fillId="0" borderId="33" xfId="0" applyNumberForma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6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0" fillId="0" borderId="1" xfId="0" applyNumberFormat="1" applyBorder="1" applyAlignment="1">
      <alignment horizontal="left" vertical="top" wrapText="1"/>
    </xf>
    <xf numFmtId="0" fontId="0" fillId="0" borderId="32" xfId="0" applyNumberFormat="1" applyBorder="1" applyAlignment="1">
      <alignment horizontal="left" vertical="top" wrapText="1"/>
    </xf>
    <xf numFmtId="0" fontId="5" fillId="0" borderId="49" xfId="0" applyFont="1" applyBorder="1" applyAlignment="1">
      <alignment horizontal="distributed" vertical="center"/>
    </xf>
    <xf numFmtId="0" fontId="0" fillId="0" borderId="31" xfId="0" applyNumberFormat="1" applyBorder="1" applyAlignment="1">
      <alignment horizontal="left"/>
    </xf>
    <xf numFmtId="0" fontId="0" fillId="0" borderId="50" xfId="0" applyNumberFormat="1" applyBorder="1" applyAlignment="1">
      <alignment horizontal="left"/>
    </xf>
    <xf numFmtId="0" fontId="5" fillId="0" borderId="36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5" fillId="0" borderId="52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54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9</xdr:row>
      <xdr:rowOff>28575</xdr:rowOff>
    </xdr:from>
    <xdr:to>
      <xdr:col>0</xdr:col>
      <xdr:colOff>552450</xdr:colOff>
      <xdr:row>12</xdr:row>
      <xdr:rowOff>66675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71625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12</xdr:row>
      <xdr:rowOff>85725</xdr:rowOff>
    </xdr:from>
    <xdr:to>
      <xdr:col>0</xdr:col>
      <xdr:colOff>542925</xdr:colOff>
      <xdr:row>13</xdr:row>
      <xdr:rowOff>495300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143125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17</xdr:row>
      <xdr:rowOff>9525</xdr:rowOff>
    </xdr:from>
    <xdr:to>
      <xdr:col>0</xdr:col>
      <xdr:colOff>561975</xdr:colOff>
      <xdr:row>20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332422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21</xdr:row>
      <xdr:rowOff>9525</xdr:rowOff>
    </xdr:from>
    <xdr:to>
      <xdr:col>0</xdr:col>
      <xdr:colOff>561975</xdr:colOff>
      <xdr:row>24</xdr:row>
      <xdr:rowOff>19050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40100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22</xdr:row>
      <xdr:rowOff>28575</xdr:rowOff>
    </xdr:from>
    <xdr:to>
      <xdr:col>5</xdr:col>
      <xdr:colOff>504825</xdr:colOff>
      <xdr:row>22</xdr:row>
      <xdr:rowOff>742950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4362450"/>
          <a:ext cx="1009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22</xdr:row>
      <xdr:rowOff>9525</xdr:rowOff>
    </xdr:from>
    <xdr:to>
      <xdr:col>7</xdr:col>
      <xdr:colOff>476250</xdr:colOff>
      <xdr:row>22</xdr:row>
      <xdr:rowOff>723900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4343400"/>
          <a:ext cx="1009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22</xdr:row>
      <xdr:rowOff>28575</xdr:rowOff>
    </xdr:from>
    <xdr:to>
      <xdr:col>9</xdr:col>
      <xdr:colOff>495300</xdr:colOff>
      <xdr:row>22</xdr:row>
      <xdr:rowOff>742950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4362450"/>
          <a:ext cx="1009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22</xdr:row>
      <xdr:rowOff>19050</xdr:rowOff>
    </xdr:from>
    <xdr:to>
      <xdr:col>11</xdr:col>
      <xdr:colOff>495300</xdr:colOff>
      <xdr:row>22</xdr:row>
      <xdr:rowOff>733425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4352925"/>
          <a:ext cx="1009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22</xdr:row>
      <xdr:rowOff>28575</xdr:rowOff>
    </xdr:from>
    <xdr:to>
      <xdr:col>13</xdr:col>
      <xdr:colOff>495300</xdr:colOff>
      <xdr:row>22</xdr:row>
      <xdr:rowOff>742950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4362450"/>
          <a:ext cx="1009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I58"/>
  <sheetViews>
    <sheetView showGridLines="0" tabSelected="1" workbookViewId="0" topLeftCell="A1">
      <selection activeCell="B3" sqref="B3"/>
    </sheetView>
  </sheetViews>
  <sheetFormatPr defaultColWidth="9.00390625" defaultRowHeight="13.5" customHeight="1"/>
  <cols>
    <col min="1" max="1" width="7.50390625" style="9" bestFit="1" customWidth="1"/>
    <col min="2" max="2" width="20.125" style="33" customWidth="1"/>
    <col min="3" max="7" width="13.125" style="9" customWidth="1"/>
    <col min="8" max="16384" width="9.00390625" style="9" customWidth="1"/>
  </cols>
  <sheetData>
    <row r="3" spans="1:7" s="6" customFormat="1" ht="13.5" customHeight="1">
      <c r="A3" s="10" t="s">
        <v>1</v>
      </c>
      <c r="B3" s="23"/>
      <c r="C3" s="11"/>
      <c r="D3" s="11"/>
      <c r="E3" s="11"/>
      <c r="F3" s="11"/>
      <c r="G3" s="12"/>
    </row>
    <row r="4" spans="1:9" s="6" customFormat="1" ht="13.5" customHeight="1">
      <c r="A4" s="10" t="s">
        <v>2</v>
      </c>
      <c r="B4" s="23"/>
      <c r="C4" s="11"/>
      <c r="D4" s="11"/>
      <c r="E4" s="11"/>
      <c r="F4" s="11"/>
      <c r="G4" s="12"/>
      <c r="I4" s="53" t="s">
        <v>75</v>
      </c>
    </row>
    <row r="5" spans="1:9" s="6" customFormat="1" ht="13.5" customHeight="1">
      <c r="A5" s="68" t="s">
        <v>3</v>
      </c>
      <c r="B5" s="23"/>
      <c r="C5" s="11"/>
      <c r="D5" s="11"/>
      <c r="E5" s="11"/>
      <c r="F5" s="11"/>
      <c r="G5" s="12"/>
      <c r="I5" s="54" t="s">
        <v>69</v>
      </c>
    </row>
    <row r="6" spans="1:9" s="6" customFormat="1" ht="13.5" customHeight="1">
      <c r="A6" s="69"/>
      <c r="B6" s="23"/>
      <c r="C6" s="11"/>
      <c r="D6" s="11"/>
      <c r="E6" s="11"/>
      <c r="F6" s="11"/>
      <c r="G6" s="12"/>
      <c r="I6" s="54" t="s">
        <v>70</v>
      </c>
    </row>
    <row r="7" spans="1:9" s="6" customFormat="1" ht="13.5" customHeight="1">
      <c r="A7" s="7" t="s">
        <v>4</v>
      </c>
      <c r="B7" s="24"/>
      <c r="C7" s="11"/>
      <c r="D7" s="11"/>
      <c r="E7" s="11"/>
      <c r="F7" s="11"/>
      <c r="G7" s="12"/>
      <c r="I7" s="54" t="s">
        <v>71</v>
      </c>
    </row>
    <row r="8" spans="1:9" s="6" customFormat="1" ht="13.5" customHeight="1">
      <c r="A8" s="7" t="s">
        <v>5</v>
      </c>
      <c r="B8" s="25"/>
      <c r="C8" s="14"/>
      <c r="D8" s="14"/>
      <c r="E8" s="14"/>
      <c r="F8" s="14"/>
      <c r="G8" s="15"/>
      <c r="I8" s="54" t="s">
        <v>72</v>
      </c>
    </row>
    <row r="9" spans="1:9" s="6" customFormat="1" ht="13.5" customHeight="1">
      <c r="A9" s="13" t="s">
        <v>6</v>
      </c>
      <c r="B9" s="26"/>
      <c r="C9" s="14"/>
      <c r="D9" s="14"/>
      <c r="E9" s="14"/>
      <c r="F9" s="14"/>
      <c r="G9" s="15"/>
      <c r="I9" s="54" t="s">
        <v>73</v>
      </c>
    </row>
    <row r="10" spans="2:9" ht="13.5" customHeight="1">
      <c r="B10" s="27" t="s">
        <v>7</v>
      </c>
      <c r="C10" s="16"/>
      <c r="D10" s="16"/>
      <c r="E10" s="17"/>
      <c r="F10" s="17"/>
      <c r="G10" s="17"/>
      <c r="I10" s="55" t="s">
        <v>74</v>
      </c>
    </row>
    <row r="11" spans="2:9" ht="13.5" customHeight="1">
      <c r="B11" s="27" t="s">
        <v>8</v>
      </c>
      <c r="C11" s="18">
        <f>IF(TRIM(C10)="","",DATEDIF(B7,C10,"y"))</f>
      </c>
      <c r="D11" s="18">
        <f>IF(TRIM(D10)="","",DATEDIF(B7,D10,"y"))</f>
      </c>
      <c r="E11" s="18">
        <f>IF(TRIM(E10)="","",DATEDIF(B7,E10,"y"))</f>
      </c>
      <c r="F11" s="18">
        <f>IF(TRIM(F10)="","",DATEDIF(B7,F10,"y"))</f>
      </c>
      <c r="G11" s="18">
        <f>IF(TRIM(G10)="","",DATEDIF(B7,G10,"y"))</f>
      </c>
      <c r="I11" s="55" t="s">
        <v>82</v>
      </c>
    </row>
    <row r="12" spans="2:9" ht="13.5" customHeight="1">
      <c r="B12" s="27" t="s">
        <v>9</v>
      </c>
      <c r="C12" s="19"/>
      <c r="D12" s="19"/>
      <c r="E12" s="20"/>
      <c r="F12" s="20"/>
      <c r="G12" s="20"/>
      <c r="I12" s="55" t="s">
        <v>83</v>
      </c>
    </row>
    <row r="13" spans="2:9" ht="13.5" customHeight="1">
      <c r="B13" s="27" t="s">
        <v>10</v>
      </c>
      <c r="C13" s="19"/>
      <c r="D13" s="19"/>
      <c r="E13" s="20"/>
      <c r="F13" s="20"/>
      <c r="G13" s="20"/>
      <c r="I13" s="6"/>
    </row>
    <row r="14" spans="2:7" ht="45" customHeight="1">
      <c r="B14" s="27" t="s">
        <v>11</v>
      </c>
      <c r="C14" s="59"/>
      <c r="D14" s="59"/>
      <c r="E14" s="59"/>
      <c r="F14" s="59"/>
      <c r="G14" s="59"/>
    </row>
    <row r="15" spans="2:7" ht="13.5" customHeight="1">
      <c r="B15" s="27" t="s">
        <v>12</v>
      </c>
      <c r="C15" s="19"/>
      <c r="D15" s="19"/>
      <c r="E15" s="20"/>
      <c r="F15" s="20"/>
      <c r="G15" s="20"/>
    </row>
    <row r="16" spans="2:9" ht="13.5" customHeight="1">
      <c r="B16" s="27" t="s">
        <v>13</v>
      </c>
      <c r="C16" s="19"/>
      <c r="D16" s="19"/>
      <c r="E16" s="20"/>
      <c r="F16" s="20"/>
      <c r="G16" s="20"/>
      <c r="I16" s="6" t="s">
        <v>68</v>
      </c>
    </row>
    <row r="17" spans="2:9" ht="13.5" customHeight="1">
      <c r="B17" s="27" t="s">
        <v>14</v>
      </c>
      <c r="C17" s="19"/>
      <c r="D17" s="19"/>
      <c r="E17" s="20"/>
      <c r="F17" s="20"/>
      <c r="G17" s="20"/>
      <c r="I17" s="9" t="s">
        <v>76</v>
      </c>
    </row>
    <row r="18" spans="2:9" ht="13.5" customHeight="1">
      <c r="B18" s="28" t="s">
        <v>54</v>
      </c>
      <c r="C18" s="19"/>
      <c r="D18" s="19"/>
      <c r="E18" s="20"/>
      <c r="F18" s="20"/>
      <c r="G18" s="20"/>
      <c r="I18" s="9" t="s">
        <v>77</v>
      </c>
    </row>
    <row r="19" spans="2:7" ht="13.5" customHeight="1">
      <c r="B19" s="29" t="s">
        <v>55</v>
      </c>
      <c r="C19" s="19"/>
      <c r="D19" s="19"/>
      <c r="E19" s="20"/>
      <c r="F19" s="20"/>
      <c r="G19" s="20"/>
    </row>
    <row r="20" spans="2:9" ht="13.5" customHeight="1">
      <c r="B20" s="29" t="s">
        <v>56</v>
      </c>
      <c r="C20" s="19"/>
      <c r="D20" s="19"/>
      <c r="E20" s="20"/>
      <c r="F20" s="20"/>
      <c r="G20" s="20"/>
      <c r="I20" s="9" t="s">
        <v>78</v>
      </c>
    </row>
    <row r="21" spans="2:9" ht="13.5" customHeight="1">
      <c r="B21" s="29" t="s">
        <v>57</v>
      </c>
      <c r="C21" s="19"/>
      <c r="D21" s="19"/>
      <c r="E21" s="20"/>
      <c r="F21" s="20"/>
      <c r="G21" s="20"/>
      <c r="I21" s="9" t="s">
        <v>79</v>
      </c>
    </row>
    <row r="22" spans="2:7" ht="13.5" customHeight="1">
      <c r="B22" s="28" t="s">
        <v>59</v>
      </c>
      <c r="C22" s="19"/>
      <c r="D22" s="19"/>
      <c r="E22" s="20"/>
      <c r="F22" s="20"/>
      <c r="G22" s="20"/>
    </row>
    <row r="23" spans="2:9" ht="13.5" customHeight="1">
      <c r="B23" s="29" t="s">
        <v>58</v>
      </c>
      <c r="C23" s="19"/>
      <c r="D23" s="19"/>
      <c r="E23" s="20"/>
      <c r="F23" s="20"/>
      <c r="G23" s="20"/>
      <c r="I23" s="9" t="s">
        <v>80</v>
      </c>
    </row>
    <row r="24" spans="2:9" ht="13.5" customHeight="1">
      <c r="B24" s="29" t="s">
        <v>60</v>
      </c>
      <c r="C24" s="19"/>
      <c r="D24" s="19"/>
      <c r="E24" s="20"/>
      <c r="F24" s="20"/>
      <c r="G24" s="20"/>
      <c r="I24" s="9" t="s">
        <v>81</v>
      </c>
    </row>
    <row r="25" spans="2:7" ht="13.5" customHeight="1">
      <c r="B25" s="29" t="s">
        <v>61</v>
      </c>
      <c r="C25" s="19"/>
      <c r="D25" s="19"/>
      <c r="E25" s="20"/>
      <c r="F25" s="20"/>
      <c r="G25" s="20"/>
    </row>
    <row r="26" spans="2:7" ht="13.5" customHeight="1">
      <c r="B26" s="30" t="s">
        <v>62</v>
      </c>
      <c r="C26" s="19"/>
      <c r="D26" s="19"/>
      <c r="E26" s="20"/>
      <c r="F26" s="20"/>
      <c r="G26" s="20"/>
    </row>
    <row r="27" spans="2:7" ht="13.5" customHeight="1">
      <c r="B27" s="31" t="s">
        <v>17</v>
      </c>
      <c r="C27" s="19"/>
      <c r="D27" s="19"/>
      <c r="E27" s="20"/>
      <c r="F27" s="20"/>
      <c r="G27" s="20"/>
    </row>
    <row r="28" spans="2:7" ht="13.5" customHeight="1">
      <c r="B28" s="32"/>
      <c r="C28" s="19"/>
      <c r="D28" s="19"/>
      <c r="E28" s="20"/>
      <c r="F28" s="20"/>
      <c r="G28" s="20"/>
    </row>
    <row r="29" spans="2:7" ht="13.5" customHeight="1">
      <c r="B29" s="27" t="s">
        <v>18</v>
      </c>
      <c r="C29" s="19"/>
      <c r="D29" s="19"/>
      <c r="E29" s="20"/>
      <c r="F29" s="20"/>
      <c r="G29" s="20"/>
    </row>
    <row r="30" spans="2:7" ht="13.5" customHeight="1">
      <c r="B30" s="70" t="s">
        <v>19</v>
      </c>
      <c r="C30" s="19"/>
      <c r="D30" s="19"/>
      <c r="E30" s="20"/>
      <c r="F30" s="20"/>
      <c r="G30" s="20"/>
    </row>
    <row r="31" spans="2:7" ht="13.5" customHeight="1">
      <c r="B31" s="71"/>
      <c r="C31" s="19"/>
      <c r="D31" s="19"/>
      <c r="E31" s="20"/>
      <c r="F31" s="20"/>
      <c r="G31" s="20"/>
    </row>
    <row r="32" spans="2:7" ht="13.5" customHeight="1">
      <c r="B32" s="8" t="s">
        <v>20</v>
      </c>
      <c r="C32" s="20"/>
      <c r="D32" s="19"/>
      <c r="E32" s="20"/>
      <c r="F32" s="20"/>
      <c r="G32" s="20"/>
    </row>
    <row r="33" spans="2:7" ht="13.5" customHeight="1">
      <c r="B33" s="8" t="s">
        <v>21</v>
      </c>
      <c r="C33" s="20"/>
      <c r="D33" s="19"/>
      <c r="E33" s="20"/>
      <c r="F33" s="20"/>
      <c r="G33" s="20"/>
    </row>
    <row r="34" spans="2:7" ht="13.5" customHeight="1">
      <c r="B34" s="8" t="s">
        <v>22</v>
      </c>
      <c r="C34" s="20"/>
      <c r="D34" s="19"/>
      <c r="E34" s="20"/>
      <c r="F34" s="20"/>
      <c r="G34" s="20"/>
    </row>
    <row r="35" spans="2:7" ht="13.5" customHeight="1">
      <c r="B35" s="8" t="s">
        <v>23</v>
      </c>
      <c r="C35" s="20"/>
      <c r="D35" s="19"/>
      <c r="E35" s="20"/>
      <c r="F35" s="20"/>
      <c r="G35" s="20"/>
    </row>
    <row r="36" spans="2:7" ht="13.5" customHeight="1">
      <c r="B36" s="8" t="s">
        <v>49</v>
      </c>
      <c r="C36" s="20"/>
      <c r="D36" s="19"/>
      <c r="E36" s="20"/>
      <c r="F36" s="20"/>
      <c r="G36" s="20"/>
    </row>
    <row r="37" spans="2:7" ht="13.5" customHeight="1">
      <c r="B37" s="8" t="s">
        <v>50</v>
      </c>
      <c r="C37" s="20"/>
      <c r="D37" s="19"/>
      <c r="E37" s="20"/>
      <c r="F37" s="20"/>
      <c r="G37" s="20"/>
    </row>
    <row r="38" spans="2:7" ht="13.5" customHeight="1">
      <c r="B38" s="8" t="s">
        <v>51</v>
      </c>
      <c r="C38" s="20"/>
      <c r="D38" s="19"/>
      <c r="E38" s="20"/>
      <c r="F38" s="20"/>
      <c r="G38" s="20"/>
    </row>
    <row r="39" spans="2:7" ht="13.5" customHeight="1">
      <c r="B39" s="27"/>
      <c r="C39" s="19"/>
      <c r="D39" s="19"/>
      <c r="E39" s="20"/>
      <c r="F39" s="20"/>
      <c r="G39" s="20"/>
    </row>
    <row r="40" spans="2:7" ht="13.5" customHeight="1">
      <c r="B40" s="8" t="s">
        <v>24</v>
      </c>
      <c r="C40" s="20"/>
      <c r="D40" s="19"/>
      <c r="E40" s="20"/>
      <c r="F40" s="20"/>
      <c r="G40" s="20"/>
    </row>
    <row r="41" spans="2:7" ht="13.5" customHeight="1">
      <c r="B41" s="8" t="s">
        <v>47</v>
      </c>
      <c r="C41" s="20"/>
      <c r="D41" s="19"/>
      <c r="E41" s="20"/>
      <c r="F41" s="20"/>
      <c r="G41" s="20"/>
    </row>
    <row r="42" spans="2:7" ht="13.5" customHeight="1">
      <c r="B42" s="8" t="s">
        <v>25</v>
      </c>
      <c r="C42" s="20"/>
      <c r="D42" s="19"/>
      <c r="E42" s="20"/>
      <c r="F42" s="20"/>
      <c r="G42" s="20"/>
    </row>
    <row r="43" spans="2:7" ht="13.5" customHeight="1">
      <c r="B43" s="27" t="s">
        <v>26</v>
      </c>
      <c r="C43" s="19"/>
      <c r="D43" s="19"/>
      <c r="E43" s="20"/>
      <c r="F43" s="20"/>
      <c r="G43" s="20"/>
    </row>
    <row r="44" spans="2:7" ht="13.5" customHeight="1">
      <c r="B44" s="8" t="s">
        <v>27</v>
      </c>
      <c r="C44" s="56"/>
      <c r="D44" s="57"/>
      <c r="E44" s="56"/>
      <c r="F44" s="56"/>
      <c r="G44" s="56"/>
    </row>
    <row r="45" spans="2:7" ht="13.5" customHeight="1">
      <c r="B45" s="8" t="s">
        <v>28</v>
      </c>
      <c r="C45" s="56"/>
      <c r="D45" s="57"/>
      <c r="E45" s="56"/>
      <c r="F45" s="56"/>
      <c r="G45" s="56"/>
    </row>
    <row r="46" spans="2:7" ht="13.5" customHeight="1">
      <c r="B46" s="8" t="s">
        <v>48</v>
      </c>
      <c r="C46" s="56"/>
      <c r="D46" s="57"/>
      <c r="E46" s="56"/>
      <c r="F46" s="56"/>
      <c r="G46" s="56"/>
    </row>
    <row r="47" spans="2:7" ht="13.5" customHeight="1">
      <c r="B47" s="8" t="s">
        <v>29</v>
      </c>
      <c r="C47" s="56"/>
      <c r="D47" s="57"/>
      <c r="E47" s="56"/>
      <c r="F47" s="56"/>
      <c r="G47" s="56"/>
    </row>
    <row r="48" spans="2:7" ht="13.5" customHeight="1">
      <c r="B48" s="27" t="s">
        <v>30</v>
      </c>
      <c r="C48" s="19"/>
      <c r="D48" s="19"/>
      <c r="E48" s="20"/>
      <c r="F48" s="20"/>
      <c r="G48" s="20"/>
    </row>
    <row r="49" spans="2:7" ht="13.5" customHeight="1">
      <c r="B49" s="27" t="s">
        <v>31</v>
      </c>
      <c r="C49" s="19"/>
      <c r="D49" s="19"/>
      <c r="E49" s="20"/>
      <c r="F49" s="20"/>
      <c r="G49" s="20"/>
    </row>
    <row r="50" spans="2:7" ht="13.5" customHeight="1">
      <c r="B50" s="65" t="s">
        <v>32</v>
      </c>
      <c r="C50" s="19"/>
      <c r="D50" s="19"/>
      <c r="E50" s="20"/>
      <c r="F50" s="20"/>
      <c r="G50" s="20"/>
    </row>
    <row r="51" spans="2:7" ht="13.5" customHeight="1">
      <c r="B51" s="66"/>
      <c r="C51" s="19"/>
      <c r="D51" s="19"/>
      <c r="E51" s="20"/>
      <c r="F51" s="20"/>
      <c r="G51" s="20"/>
    </row>
    <row r="52" spans="2:7" ht="13.5" customHeight="1">
      <c r="B52" s="67"/>
      <c r="C52" s="19"/>
      <c r="D52" s="19"/>
      <c r="E52" s="20"/>
      <c r="F52" s="20"/>
      <c r="G52" s="20"/>
    </row>
    <row r="53" spans="2:7" ht="13.5" customHeight="1">
      <c r="B53" s="27" t="s">
        <v>33</v>
      </c>
      <c r="C53" s="21"/>
      <c r="D53" s="21"/>
      <c r="E53" s="22"/>
      <c r="F53" s="22"/>
      <c r="G53" s="22"/>
    </row>
    <row r="54" spans="2:7" ht="13.5" customHeight="1">
      <c r="B54" s="27" t="s">
        <v>34</v>
      </c>
      <c r="C54" s="21"/>
      <c r="D54" s="21"/>
      <c r="E54" s="22"/>
      <c r="F54" s="22"/>
      <c r="G54" s="22"/>
    </row>
    <row r="55" spans="2:7" ht="49.5" customHeight="1">
      <c r="B55" s="27" t="s">
        <v>35</v>
      </c>
      <c r="C55" s="58"/>
      <c r="D55" s="58"/>
      <c r="E55" s="58"/>
      <c r="F55" s="58"/>
      <c r="G55" s="58"/>
    </row>
    <row r="56" spans="2:7" ht="13.5" customHeight="1">
      <c r="B56" s="27" t="s">
        <v>36</v>
      </c>
      <c r="C56" s="21"/>
      <c r="D56" s="21"/>
      <c r="E56" s="22"/>
      <c r="F56" s="22"/>
      <c r="G56" s="22"/>
    </row>
    <row r="57" spans="2:7" ht="13.5" customHeight="1">
      <c r="B57" s="27" t="s">
        <v>37</v>
      </c>
      <c r="C57" s="21"/>
      <c r="D57" s="21"/>
      <c r="E57" s="22"/>
      <c r="F57" s="22"/>
      <c r="G57" s="22"/>
    </row>
    <row r="58" spans="2:7" ht="13.5" customHeight="1">
      <c r="B58" s="27" t="s">
        <v>38</v>
      </c>
      <c r="C58" s="21"/>
      <c r="D58" s="21"/>
      <c r="E58" s="22"/>
      <c r="F58" s="22"/>
      <c r="G58" s="22"/>
    </row>
  </sheetData>
  <mergeCells count="3">
    <mergeCell ref="B50:B52"/>
    <mergeCell ref="A5:A6"/>
    <mergeCell ref="B30:B31"/>
  </mergeCells>
  <printOptions/>
  <pageMargins left="0.75" right="0.75" top="1" bottom="1" header="0.512" footer="0.51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N54"/>
  <sheetViews>
    <sheetView showGridLines="0" workbookViewId="0" topLeftCell="A16">
      <selection activeCell="O24" sqref="O24"/>
    </sheetView>
  </sheetViews>
  <sheetFormatPr defaultColWidth="9.00390625" defaultRowHeight="13.5"/>
  <cols>
    <col min="1" max="1" width="2.75390625" style="0" customWidth="1"/>
    <col min="2" max="2" width="5.125" style="0" customWidth="1"/>
    <col min="3" max="3" width="2.375" style="0" customWidth="1"/>
    <col min="4" max="4" width="11.00390625" style="0" customWidth="1"/>
    <col min="5" max="14" width="7.125" style="0" customWidth="1"/>
  </cols>
  <sheetData>
    <row r="1" spans="2:14" s="2" customFormat="1" ht="13.5">
      <c r="B1" s="73" t="s">
        <v>0</v>
      </c>
      <c r="C1" s="73"/>
      <c r="D1" s="73"/>
      <c r="E1" s="73"/>
      <c r="F1" s="73"/>
      <c r="G1" s="73"/>
      <c r="H1" s="73"/>
      <c r="I1" s="1" t="s">
        <v>1</v>
      </c>
      <c r="J1" s="74">
        <f>IF('入力用'!B3="","",'入力用'!B3)</f>
      </c>
      <c r="K1" s="74"/>
      <c r="L1" s="74"/>
      <c r="M1" s="74"/>
      <c r="N1" s="74"/>
    </row>
    <row r="2" spans="2:14" s="2" customFormat="1" ht="13.5">
      <c r="B2" s="73"/>
      <c r="C2" s="73"/>
      <c r="D2" s="73"/>
      <c r="E2" s="73"/>
      <c r="F2" s="73"/>
      <c r="G2" s="73"/>
      <c r="H2" s="73"/>
      <c r="I2" s="72" t="s">
        <v>2</v>
      </c>
      <c r="J2" s="75">
        <f>IF('入力用'!B4="","",'入力用'!B4)</f>
      </c>
      <c r="K2" s="75"/>
      <c r="L2" s="75"/>
      <c r="M2" s="75"/>
      <c r="N2" s="75"/>
    </row>
    <row r="3" spans="2:14" s="2" customFormat="1" ht="13.5">
      <c r="B3" s="73"/>
      <c r="C3" s="73"/>
      <c r="D3" s="73"/>
      <c r="E3" s="73"/>
      <c r="F3" s="73"/>
      <c r="G3" s="73"/>
      <c r="H3" s="73"/>
      <c r="I3" s="72"/>
      <c r="J3" s="75"/>
      <c r="K3" s="75"/>
      <c r="L3" s="75"/>
      <c r="M3" s="75"/>
      <c r="N3" s="75"/>
    </row>
    <row r="4" s="2" customFormat="1" ht="5.25" customHeight="1"/>
    <row r="5" spans="2:14" s="2" customFormat="1" ht="13.5">
      <c r="B5" s="76" t="s">
        <v>3</v>
      </c>
      <c r="C5" s="77"/>
      <c r="D5" s="79">
        <f>IF('入力用'!B5="","",'入力用'!B5)</f>
      </c>
      <c r="E5" s="79"/>
      <c r="F5" s="79"/>
      <c r="G5" s="43" t="s">
        <v>4</v>
      </c>
      <c r="H5" s="81">
        <f>IF('入力用'!B7="","",'入力用'!B7)</f>
      </c>
      <c r="I5" s="81"/>
      <c r="J5" s="81"/>
      <c r="K5" s="44" t="s">
        <v>6</v>
      </c>
      <c r="L5" s="81">
        <f>IF('入力用'!B9="","",'入力用'!B9)</f>
      </c>
      <c r="M5" s="81"/>
      <c r="N5" s="90"/>
    </row>
    <row r="6" spans="2:14" s="2" customFormat="1" ht="13.5">
      <c r="B6" s="78"/>
      <c r="C6" s="70"/>
      <c r="D6" s="80">
        <f>IF('入力用'!B6="","",'入力用'!B6)</f>
      </c>
      <c r="E6" s="80"/>
      <c r="F6" s="80"/>
      <c r="G6" s="5" t="s">
        <v>5</v>
      </c>
      <c r="H6" s="82">
        <f>IF('入力用'!B8="","",'入力用'!B8)</f>
      </c>
      <c r="I6" s="82"/>
      <c r="J6" s="82"/>
      <c r="K6" s="91"/>
      <c r="L6" s="91"/>
      <c r="M6" s="91"/>
      <c r="N6" s="92"/>
    </row>
    <row r="7" spans="2:14" ht="13.5">
      <c r="B7" s="85" t="s">
        <v>7</v>
      </c>
      <c r="C7" s="86"/>
      <c r="D7" s="87"/>
      <c r="E7" s="88">
        <f ca="1">IF(OFFSET('入力用'!B10,0,1)="","",OFFSET('入力用'!B10,0,1))</f>
      </c>
      <c r="F7" s="89"/>
      <c r="G7" s="88">
        <f ca="1">IF(OFFSET('入力用'!B10,0,2)="","",OFFSET('入力用'!B10,0,2))</f>
      </c>
      <c r="H7" s="89"/>
      <c r="I7" s="88">
        <f ca="1">IF(OFFSET('入力用'!B10,0,3)="","",OFFSET('入力用'!B10,0,3))</f>
      </c>
      <c r="J7" s="89"/>
      <c r="K7" s="88">
        <f ca="1">IF(OFFSET('入力用'!B10,0,4)="","",OFFSET('入力用'!B10,0,4))</f>
      </c>
      <c r="L7" s="89"/>
      <c r="M7" s="88">
        <f ca="1">IF(OFFSET('入力用'!B10,0,5)="","",OFFSET('入力用'!B10,0,5))</f>
      </c>
      <c r="N7" s="93"/>
    </row>
    <row r="8" spans="2:14" ht="13.5">
      <c r="B8" s="96" t="s">
        <v>8</v>
      </c>
      <c r="C8" s="63"/>
      <c r="D8" s="64"/>
      <c r="E8" s="83">
        <f ca="1">IF(OFFSET('入力用'!B11,0,1)="","",OFFSET('入力用'!B11,0,1))</f>
      </c>
      <c r="F8" s="83"/>
      <c r="G8" s="83">
        <f ca="1">IF(OFFSET('入力用'!B11,0,2)="","",OFFSET('入力用'!B11,0,2))</f>
      </c>
      <c r="H8" s="83"/>
      <c r="I8" s="83">
        <f ca="1">IF(OFFSET('入力用'!B11,0,3)="","",OFFSET('入力用'!B11,0,3))</f>
      </c>
      <c r="J8" s="83"/>
      <c r="K8" s="83">
        <f ca="1">IF(OFFSET('入力用'!B11,0,4)="","",OFFSET('入力用'!B11,0,4))</f>
      </c>
      <c r="L8" s="83"/>
      <c r="M8" s="83">
        <f ca="1">IF(OFFSET('入力用'!B11,0,5)="","",OFFSET('入力用'!B11,0,5))</f>
      </c>
      <c r="N8" s="84"/>
    </row>
    <row r="9" spans="2:14" ht="13.5">
      <c r="B9" s="96" t="s">
        <v>9</v>
      </c>
      <c r="C9" s="63"/>
      <c r="D9" s="64"/>
      <c r="E9" s="94">
        <f ca="1">IF(OFFSET('入力用'!B12,0,1)="","",OFFSET('入力用'!B12,0,1))</f>
      </c>
      <c r="F9" s="94"/>
      <c r="G9" s="94">
        <f ca="1">IF(OFFSET('入力用'!B12,0,2)="","",OFFSET('入力用'!B12,0,2))</f>
      </c>
      <c r="H9" s="94"/>
      <c r="I9" s="94">
        <f ca="1">IF(OFFSET('入力用'!B12,0,3)="","",OFFSET('入力用'!B12,0,3))</f>
      </c>
      <c r="J9" s="94"/>
      <c r="K9" s="94">
        <f ca="1">IF(OFFSET('入力用'!B12,0,4)="","",OFFSET('入力用'!B12,0,4))</f>
      </c>
      <c r="L9" s="94"/>
      <c r="M9" s="94">
        <f ca="1">IF(OFFSET('入力用'!B12,0,5)="","",OFFSET('入力用'!B12,0,5))</f>
      </c>
      <c r="N9" s="95"/>
    </row>
    <row r="10" spans="2:14" ht="13.5">
      <c r="B10" s="96" t="s">
        <v>10</v>
      </c>
      <c r="C10" s="63"/>
      <c r="D10" s="64"/>
      <c r="E10" s="94">
        <f ca="1">IF(OFFSET('入力用'!B13,0,1)="","",OFFSET('入力用'!B13,0,1))</f>
      </c>
      <c r="F10" s="94"/>
      <c r="G10" s="94">
        <f ca="1">IF(OFFSET('入力用'!B13,0,2)="","",OFFSET('入力用'!B13,0,2))</f>
      </c>
      <c r="H10" s="94"/>
      <c r="I10" s="94">
        <f ca="1">IF(OFFSET('入力用'!B13,0,3)="","",OFFSET('入力用'!B13,0,3))</f>
      </c>
      <c r="J10" s="94"/>
      <c r="K10" s="94">
        <f ca="1">IF(OFFSET('入力用'!B13,0,4)="","",OFFSET('入力用'!B13,0,4))</f>
      </c>
      <c r="L10" s="94"/>
      <c r="M10" s="94">
        <f ca="1">IF(OFFSET('入力用'!B13,0,5)="","",OFFSET('入力用'!B13,0,5))</f>
      </c>
      <c r="N10" s="95"/>
    </row>
    <row r="11" spans="2:14" ht="66" customHeight="1">
      <c r="B11" s="61" t="s">
        <v>11</v>
      </c>
      <c r="C11" s="63"/>
      <c r="D11" s="64"/>
      <c r="E11" s="97">
        <f ca="1">IF(OFFSET('入力用'!B14,0,1)="","",OFFSET('入力用'!B14,0,1))</f>
      </c>
      <c r="F11" s="97"/>
      <c r="G11" s="97">
        <f ca="1">IF(OFFSET('入力用'!B14,0,2)="","",OFFSET('入力用'!B14,0,2))</f>
      </c>
      <c r="H11" s="97"/>
      <c r="I11" s="97">
        <f ca="1">IF(OFFSET('入力用'!B14,0,3)="","",OFFSET('入力用'!B14,0,3))</f>
      </c>
      <c r="J11" s="97"/>
      <c r="K11" s="97">
        <f ca="1">IF(OFFSET('入力用'!B14,0,4)="","",OFFSET('入力用'!B14,0,4))</f>
      </c>
      <c r="L11" s="97"/>
      <c r="M11" s="97">
        <f ca="1">IF(OFFSET('入力用'!B14,0,5)="","",OFFSET('入力用'!B14,0,5))</f>
      </c>
      <c r="N11" s="98"/>
    </row>
    <row r="12" spans="2:14" ht="13.5">
      <c r="B12" s="101" t="s">
        <v>12</v>
      </c>
      <c r="C12" s="102"/>
      <c r="D12" s="103"/>
      <c r="E12" s="62">
        <f ca="1">IF(OFFSET('入力用'!B15,0,1)="","",OFFSET('入力用'!B15,0,1))</f>
      </c>
      <c r="F12" s="62"/>
      <c r="G12" s="62">
        <f ca="1">IF(OFFSET('入力用'!B15,0,2)="","",OFFSET('入力用'!B15,0,2))</f>
      </c>
      <c r="H12" s="62"/>
      <c r="I12" s="62">
        <f ca="1">IF(OFFSET('入力用'!B15,0,3)="","",OFFSET('入力用'!B15,0,3))</f>
      </c>
      <c r="J12" s="62"/>
      <c r="K12" s="62">
        <f ca="1">IF(OFFSET('入力用'!B15,0,4)="","",OFFSET('入力用'!B15,0,4))</f>
      </c>
      <c r="L12" s="62"/>
      <c r="M12" s="62">
        <f ca="1">IF(OFFSET('入力用'!B15,0,5)="","",OFFSET('入力用'!B15,0,5))</f>
      </c>
      <c r="N12" s="60"/>
    </row>
    <row r="13" spans="2:14" ht="13.5">
      <c r="B13" s="85" t="s">
        <v>13</v>
      </c>
      <c r="C13" s="86"/>
      <c r="D13" s="87"/>
      <c r="E13" s="99">
        <f ca="1">IF(OFFSET('入力用'!B16,0,1)="","",OFFSET('入力用'!B16,0,1))</f>
      </c>
      <c r="F13" s="99"/>
      <c r="G13" s="99">
        <f ca="1">IF(OFFSET('入力用'!B16,0,2)="","",OFFSET('入力用'!B16,0,2))</f>
      </c>
      <c r="H13" s="99"/>
      <c r="I13" s="99">
        <f ca="1">IF(OFFSET('入力用'!B16,0,3)="","",OFFSET('入力用'!B16,0,3))</f>
      </c>
      <c r="J13" s="99"/>
      <c r="K13" s="99">
        <f ca="1">IF(OFFSET('入力用'!B16,0,4)="","",OFFSET('入力用'!B16,0,4))</f>
      </c>
      <c r="L13" s="99"/>
      <c r="M13" s="99">
        <f ca="1">IF(OFFSET('入力用'!B16,0,5)="","",OFFSET('入力用'!B16,0,5))</f>
      </c>
      <c r="N13" s="100"/>
    </row>
    <row r="14" spans="2:14" ht="13.5">
      <c r="B14" s="96" t="s">
        <v>14</v>
      </c>
      <c r="C14" s="63"/>
      <c r="D14" s="64"/>
      <c r="E14" s="104">
        <f ca="1">IF(OFFSET('入力用'!B17,0,1)="","",OFFSET('入力用'!B17,0,1))</f>
      </c>
      <c r="F14" s="104"/>
      <c r="G14" s="104">
        <f ca="1">IF(OFFSET('入力用'!B17,0,2)="","",OFFSET('入力用'!B17,0,2))</f>
      </c>
      <c r="H14" s="104"/>
      <c r="I14" s="104">
        <f ca="1">IF(OFFSET('入力用'!B17,0,3)="","",OFFSET('入力用'!B17,0,3))</f>
      </c>
      <c r="J14" s="104"/>
      <c r="K14" s="104">
        <f ca="1">IF(OFFSET('入力用'!B17,0,4)="","",OFFSET('入力用'!B17,0,4))</f>
      </c>
      <c r="L14" s="104"/>
      <c r="M14" s="104">
        <f ca="1">IF(OFFSET('入力用'!B17,0,5)="","",OFFSET('入力用'!B17,0,5))</f>
      </c>
      <c r="N14" s="105"/>
    </row>
    <row r="15" spans="2:14" ht="13.5">
      <c r="B15" s="101" t="s">
        <v>43</v>
      </c>
      <c r="C15" s="102"/>
      <c r="D15" s="103"/>
      <c r="E15" s="112">
        <f>IF(E13&lt;&gt;"",E14/((E13/100)*(E13/100)),"")</f>
      </c>
      <c r="F15" s="112"/>
      <c r="G15" s="112">
        <f>IF(G13&lt;&gt;"",G14/((G13/100)*(G13/100)),"")</f>
      </c>
      <c r="H15" s="112"/>
      <c r="I15" s="112">
        <f>IF(I13&lt;&gt;"",I14/((I13/100)*(I13/100)),"")</f>
      </c>
      <c r="J15" s="112"/>
      <c r="K15" s="112">
        <f>IF(K13&lt;&gt;"",K14/((K13/100)*(K13/100)),"")</f>
      </c>
      <c r="L15" s="112"/>
      <c r="M15" s="112">
        <f>IF(M13&lt;&gt;"",M14/((M13/100)*(M13/100)),"")</f>
      </c>
      <c r="N15" s="113"/>
    </row>
    <row r="16" spans="2:14" ht="13.5">
      <c r="B16" s="108" t="s">
        <v>15</v>
      </c>
      <c r="C16" s="109"/>
      <c r="D16" s="49" t="s">
        <v>52</v>
      </c>
      <c r="E16" s="34">
        <f ca="1">IF(OFFSET('入力用'!B18,0,1)="","",OFFSET('入力用'!B18,0,1))</f>
      </c>
      <c r="F16" s="50" t="str">
        <f ca="1">IF(OFFSET('入力用'!B19,0,1)="","(      )","("&amp;OFFSET('入力用'!B19,0,1)&amp;")")</f>
        <v>(      )</v>
      </c>
      <c r="G16" s="34">
        <f ca="1">IF(OFFSET('入力用'!B18,0,2)="","",OFFSET('入力用'!B18,0,2))</f>
      </c>
      <c r="H16" s="35" t="str">
        <f ca="1">IF(OFFSET('入力用'!B19,0,2)="","(      )","("&amp;OFFSET('入力用'!B19,0,2)&amp;")")</f>
        <v>(      )</v>
      </c>
      <c r="I16" s="34">
        <f ca="1">IF(OFFSET('入力用'!B18,0,3)="","",OFFSET('入力用'!B18,0,3))</f>
      </c>
      <c r="J16" s="35" t="str">
        <f ca="1">IF(OFFSET('入力用'!B19,0,3)="","(      )","("&amp;OFFSET('入力用'!B19,0,3)&amp;")")</f>
        <v>(      )</v>
      </c>
      <c r="K16" s="34">
        <f ca="1">IF(OFFSET('入力用'!B18,0,4)="","",OFFSET('入力用'!B18,0,4))</f>
      </c>
      <c r="L16" s="35" t="str">
        <f ca="1">IF(OFFSET('入力用'!B19,0,4)="","(      )","("&amp;OFFSET('入力用'!B19,0,4)&amp;")")</f>
        <v>(      )</v>
      </c>
      <c r="M16" s="34">
        <f ca="1">IF(OFFSET('入力用'!B18,0,5)="","",OFFSET('入力用'!B18,0,5))</f>
      </c>
      <c r="N16" s="45" t="str">
        <f ca="1">IF(OFFSET('入力用'!B19,0,5)="","(      )","("&amp;OFFSET('入力用'!B19,0,5)&amp;")")</f>
        <v>(      )</v>
      </c>
    </row>
    <row r="17" spans="2:14" ht="13.5">
      <c r="B17" s="110"/>
      <c r="C17" s="111"/>
      <c r="D17" s="3" t="s">
        <v>53</v>
      </c>
      <c r="E17" s="36">
        <f ca="1">IF(OFFSET('入力用'!B20,0,1)="","",OFFSET('入力用'!B20,0,1))</f>
      </c>
      <c r="F17" s="51" t="str">
        <f ca="1">IF(OFFSET('入力用'!B21,0,1)="","(      )","("&amp;OFFSET('入力用'!B21,0,1)&amp;")")</f>
        <v>(      )</v>
      </c>
      <c r="G17" s="36">
        <f ca="1">IF(OFFSET('入力用'!B20,0,2)="","",OFFSET('入力用'!B20,0,2))</f>
      </c>
      <c r="H17" s="37" t="str">
        <f ca="1">IF(OFFSET('入力用'!B21,0,2)="","(      )","("&amp;OFFSET('入力用'!B21,0,2)&amp;")")</f>
        <v>(      )</v>
      </c>
      <c r="I17" s="36">
        <f ca="1">IF(OFFSET('入力用'!B20,0,3)="","",OFFSET('入力用'!B20,0,3))</f>
      </c>
      <c r="J17" s="37" t="str">
        <f ca="1">IF(OFFSET('入力用'!B21,0,3)="","(      )","("&amp;OFFSET('入力用'!B21,0,3)&amp;")")</f>
        <v>(      )</v>
      </c>
      <c r="K17" s="36">
        <f ca="1">IF(OFFSET('入力用'!B20,0,4)="","",OFFSET('入力用'!B20,0,4))</f>
      </c>
      <c r="L17" s="37" t="str">
        <f ca="1">IF(OFFSET('入力用'!B21,0,4)="","(      )","("&amp;OFFSET('入力用'!B21,0,4)&amp;")")</f>
        <v>(      )</v>
      </c>
      <c r="M17" s="36">
        <f ca="1">IF(OFFSET('入力用'!B20,0,5)="","",OFFSET('入力用'!B20,0,5))</f>
      </c>
      <c r="N17" s="46" t="str">
        <f ca="1">IF(OFFSET('入力用'!B21,0,5)="","(      )","("&amp;OFFSET('入力用'!B21,0,5)&amp;")")</f>
        <v>(      )</v>
      </c>
    </row>
    <row r="18" spans="2:14" ht="13.5">
      <c r="B18" s="108" t="s">
        <v>16</v>
      </c>
      <c r="C18" s="109"/>
      <c r="D18" s="49" t="s">
        <v>63</v>
      </c>
      <c r="E18" s="106">
        <f ca="1">IF(OFFSET('入力用'!B22,0,1)="","",OFFSET('入力用'!B22,0,1))</f>
      </c>
      <c r="F18" s="106"/>
      <c r="G18" s="106">
        <f ca="1">IF(OFFSET('入力用'!B22,0,2)="","",OFFSET('入力用'!B22,0,2))</f>
      </c>
      <c r="H18" s="106"/>
      <c r="I18" s="106">
        <f ca="1">IF(OFFSET('入力用'!B22,0,3)="","",OFFSET('入力用'!B22,0,3))</f>
      </c>
      <c r="J18" s="106"/>
      <c r="K18" s="106">
        <f ca="1">IF(OFFSET('入力用'!B22,0,4)="","",OFFSET('入力用'!B22,0,4))</f>
      </c>
      <c r="L18" s="106"/>
      <c r="M18" s="106">
        <f ca="1">IF(OFFSET('入力用'!B22,0,5)="","",OFFSET('入力用'!B22,0,5))</f>
      </c>
      <c r="N18" s="107"/>
    </row>
    <row r="19" spans="2:14" ht="13.5">
      <c r="B19" s="110"/>
      <c r="C19" s="111"/>
      <c r="D19" s="4" t="s">
        <v>64</v>
      </c>
      <c r="E19" s="114">
        <f ca="1">IF(OFFSET('入力用'!B23,0,1)="","",OFFSET('入力用'!B23,0,1))</f>
      </c>
      <c r="F19" s="114"/>
      <c r="G19" s="114">
        <f ca="1">IF(OFFSET('入力用'!B23,0,2)="","",OFFSET('入力用'!B23,0,2))</f>
      </c>
      <c r="H19" s="114"/>
      <c r="I19" s="114">
        <f ca="1">IF(OFFSET('入力用'!B23,0,3)="","",OFFSET('入力用'!B23,0,3))</f>
      </c>
      <c r="J19" s="114"/>
      <c r="K19" s="114">
        <f ca="1">IF(OFFSET('入力用'!B23,0,4)="","",OFFSET('入力用'!B23,0,4))</f>
      </c>
      <c r="L19" s="114"/>
      <c r="M19" s="114">
        <f ca="1">IF(OFFSET('入力用'!B23,0,5)="","",OFFSET('入力用'!B23,0,5))</f>
      </c>
      <c r="N19" s="115"/>
    </row>
    <row r="20" spans="2:14" ht="13.5">
      <c r="B20" s="110"/>
      <c r="C20" s="111"/>
      <c r="D20" s="4" t="s">
        <v>65</v>
      </c>
      <c r="E20" s="114">
        <f ca="1">IF(OFFSET('入力用'!B24,0,1)="","",OFFSET('入力用'!B24,0,1))</f>
      </c>
      <c r="F20" s="114"/>
      <c r="G20" s="114">
        <f ca="1">IF(OFFSET('入力用'!B24,0,2)="","",OFFSET('入力用'!B24,0,2))</f>
      </c>
      <c r="H20" s="114"/>
      <c r="I20" s="114">
        <f ca="1">IF(OFFSET('入力用'!B24,0,3)="","",OFFSET('入力用'!B24,0,3))</f>
      </c>
      <c r="J20" s="114"/>
      <c r="K20" s="114">
        <f ca="1">IF(OFFSET('入力用'!B24,0,4)="","",OFFSET('入力用'!B24,0,4))</f>
      </c>
      <c r="L20" s="114"/>
      <c r="M20" s="114">
        <f ca="1">IF(OFFSET('入力用'!B24,0,5)="","",OFFSET('入力用'!B24,0,5))</f>
      </c>
      <c r="N20" s="115"/>
    </row>
    <row r="21" spans="2:14" ht="13.5">
      <c r="B21" s="110"/>
      <c r="C21" s="111"/>
      <c r="D21" s="4" t="s">
        <v>66</v>
      </c>
      <c r="E21" s="114">
        <f ca="1">IF(OFFSET('入力用'!B25,0,1)="","",OFFSET('入力用'!B25,0,1))</f>
      </c>
      <c r="F21" s="114"/>
      <c r="G21" s="114">
        <f ca="1">IF(OFFSET('入力用'!B25,0,2)="","",OFFSET('入力用'!B25,0,2))</f>
      </c>
      <c r="H21" s="114"/>
      <c r="I21" s="114">
        <f ca="1">IF(OFFSET('入力用'!B25,0,3)="","",OFFSET('入力用'!B25,0,3))</f>
      </c>
      <c r="J21" s="114"/>
      <c r="K21" s="114">
        <f ca="1">IF(OFFSET('入力用'!B25,0,4)="","",OFFSET('入力用'!B25,0,4))</f>
      </c>
      <c r="L21" s="114"/>
      <c r="M21" s="114">
        <f ca="1">IF(OFFSET('入力用'!B25,0,5)="","",OFFSET('入力用'!B25,0,5))</f>
      </c>
      <c r="N21" s="115"/>
    </row>
    <row r="22" spans="2:14" ht="13.5">
      <c r="B22" s="110"/>
      <c r="C22" s="111"/>
      <c r="D22" s="3" t="s">
        <v>67</v>
      </c>
      <c r="E22" s="116">
        <f ca="1">IF(OFFSET('入力用'!B26,0,1)="","",OFFSET('入力用'!B26,0,1))</f>
      </c>
      <c r="F22" s="116"/>
      <c r="G22" s="116">
        <f ca="1">IF(OFFSET('入力用'!B26,0,2)="","",OFFSET('入力用'!B26,0,2))</f>
      </c>
      <c r="H22" s="116"/>
      <c r="I22" s="116">
        <f ca="1">IF(OFFSET('入力用'!B26,0,3)="","",OFFSET('入力用'!B26,0,3))</f>
      </c>
      <c r="J22" s="116"/>
      <c r="K22" s="116">
        <f ca="1">IF(OFFSET('入力用'!B26,0,4)="","",OFFSET('入力用'!B26,0,4))</f>
      </c>
      <c r="L22" s="116"/>
      <c r="M22" s="116">
        <f ca="1">IF(OFFSET('入力用'!B26,0,5)="","",OFFSET('入力用'!B26,0,5))</f>
      </c>
      <c r="N22" s="117"/>
    </row>
    <row r="23" spans="2:14" ht="81" customHeight="1">
      <c r="B23" s="165" t="s">
        <v>17</v>
      </c>
      <c r="C23" s="166"/>
      <c r="D23" s="166"/>
      <c r="E23" s="40"/>
      <c r="F23" s="42"/>
      <c r="G23" s="40"/>
      <c r="H23" s="42"/>
      <c r="I23" s="41"/>
      <c r="J23" s="41"/>
      <c r="K23" s="40"/>
      <c r="L23" s="42"/>
      <c r="M23" s="41"/>
      <c r="N23" s="47"/>
    </row>
    <row r="24" spans="2:14" ht="13.5">
      <c r="B24" s="153"/>
      <c r="C24" s="154"/>
      <c r="D24" s="154"/>
      <c r="E24" s="163">
        <f ca="1">IF(OFFSET('入力用'!B27,0,1)="","",OFFSET('入力用'!B27,0,1))</f>
      </c>
      <c r="F24" s="163"/>
      <c r="G24" s="163">
        <f ca="1">IF(OFFSET('入力用'!B27,0,2)="","",OFFSET('入力用'!B27,0,2))</f>
      </c>
      <c r="H24" s="163"/>
      <c r="I24" s="163">
        <f ca="1">IF(OFFSET('入力用'!B27,0,3)="","",OFFSET('入力用'!B27,0,3))</f>
      </c>
      <c r="J24" s="163"/>
      <c r="K24" s="163">
        <f ca="1">IF(OFFSET('入力用'!B27,0,4)="","",OFFSET('入力用'!B27,0,4))</f>
      </c>
      <c r="L24" s="163"/>
      <c r="M24" s="163">
        <f ca="1">IF(OFFSET('入力用'!B27,0,5)="","",OFFSET('入力用'!B27,0,5))</f>
      </c>
      <c r="N24" s="164"/>
    </row>
    <row r="25" spans="2:14" ht="13.5">
      <c r="B25" s="167"/>
      <c r="C25" s="168"/>
      <c r="D25" s="168"/>
      <c r="E25" s="118">
        <f ca="1">IF(OFFSET('入力用'!B28,0,1)="","",OFFSET('入力用'!B28,0,1))</f>
      </c>
      <c r="F25" s="118"/>
      <c r="G25" s="118">
        <f ca="1">IF(OFFSET('入力用'!B28,0,2)="","",OFFSET('入力用'!B28,0,2))</f>
      </c>
      <c r="H25" s="118"/>
      <c r="I25" s="118">
        <f ca="1">IF(OFFSET('入力用'!B28,0,3)="","",OFFSET('入力用'!B28,0,3))</f>
      </c>
      <c r="J25" s="118"/>
      <c r="K25" s="118">
        <f ca="1">IF(OFFSET('入力用'!B28,0,4)="","",OFFSET('入力用'!B28,0,4))</f>
      </c>
      <c r="L25" s="118"/>
      <c r="M25" s="118">
        <f ca="1">IF(OFFSET('入力用'!B28,0,5)="","",OFFSET('入力用'!B28,0,5))</f>
      </c>
      <c r="N25" s="124"/>
    </row>
    <row r="26" spans="2:14" ht="13.5">
      <c r="B26" s="96" t="s">
        <v>18</v>
      </c>
      <c r="C26" s="63"/>
      <c r="D26" s="64"/>
      <c r="E26" s="94">
        <f ca="1">IF(OFFSET('入力用'!B29,0,1)="","",OFFSET('入力用'!B29,0,1))</f>
      </c>
      <c r="F26" s="94"/>
      <c r="G26" s="94">
        <f ca="1">IF(OFFSET('入力用'!B29,0,2)="","",OFFSET('入力用'!B29,0,2))</f>
      </c>
      <c r="H26" s="94"/>
      <c r="I26" s="94">
        <f ca="1">IF(OFFSET('入力用'!B29,0,3)="","",OFFSET('入力用'!B29,0,3))</f>
      </c>
      <c r="J26" s="94"/>
      <c r="K26" s="94">
        <f ca="1">IF(OFFSET('入力用'!B29,0,4)="","",OFFSET('入力用'!B29,0,4))</f>
      </c>
      <c r="L26" s="94"/>
      <c r="M26" s="94">
        <f ca="1">IF(OFFSET('入力用'!B29,0,5)="","",OFFSET('入力用'!B29,0,5))</f>
      </c>
      <c r="N26" s="95"/>
    </row>
    <row r="27" spans="2:14" ht="13.5">
      <c r="B27" s="121" t="s">
        <v>19</v>
      </c>
      <c r="C27" s="122"/>
      <c r="D27" s="123"/>
      <c r="E27" s="38">
        <f ca="1">IF(OFFSET('入力用'!B30,0,1)="","",OFFSET('入力用'!B30,0,1))</f>
      </c>
      <c r="F27" s="52" t="str">
        <f ca="1">IF(OFFSET('入力用'!B31,0,1)="","/","/"&amp;OFFSET('入力用'!B31,0,1))</f>
        <v>/</v>
      </c>
      <c r="G27" s="38">
        <f ca="1">IF(OFFSET('入力用'!B30,0,2)="","",OFFSET('入力用'!B30,0,2))</f>
      </c>
      <c r="H27" s="39" t="str">
        <f ca="1">IF(OFFSET('入力用'!B31,0,2)="","/","/"&amp;OFFSET('入力用'!B31,0,2))</f>
        <v>/</v>
      </c>
      <c r="I27" s="38">
        <f ca="1">IF(OFFSET('入力用'!B30,0,3)="","",OFFSET('入力用'!B30,0,3))</f>
      </c>
      <c r="J27" s="39" t="str">
        <f ca="1">IF(OFFSET('入力用'!B31,0,3)="","/","/"&amp;OFFSET('入力用'!B31,0,3))</f>
        <v>/</v>
      </c>
      <c r="K27" s="38">
        <f ca="1">IF(OFFSET('入力用'!B30,0,4)="","",OFFSET('入力用'!B30,0,4))</f>
      </c>
      <c r="L27" s="39" t="str">
        <f ca="1">IF(OFFSET('入力用'!B31,0,4)="","/","/"&amp;OFFSET('入力用'!B31,0,4))</f>
        <v>/</v>
      </c>
      <c r="M27" s="38">
        <f ca="1">IF(OFFSET('入力用'!B30,0,5)="","",OFFSET('入力用'!B30,0,5))</f>
      </c>
      <c r="N27" s="48" t="str">
        <f ca="1">IF(OFFSET('入力用'!B31,0,5)="","/","/"&amp;OFFSET('入力用'!B31,0,5))</f>
        <v>/</v>
      </c>
    </row>
    <row r="28" spans="2:14" ht="13.5">
      <c r="B28" s="139" t="s">
        <v>39</v>
      </c>
      <c r="C28" s="135" t="s">
        <v>20</v>
      </c>
      <c r="D28" s="136"/>
      <c r="E28" s="119">
        <f ca="1">IF(OFFSET('入力用'!B32,0,1)="","",OFFSET('入力用'!B32,0,1))</f>
      </c>
      <c r="F28" s="119"/>
      <c r="G28" s="119">
        <f ca="1">IF(OFFSET('入力用'!B32,0,2)="","",OFFSET('入力用'!B32,0,2))</f>
      </c>
      <c r="H28" s="119"/>
      <c r="I28" s="119">
        <f ca="1">IF(OFFSET('入力用'!B32,0,3)="","",OFFSET('入力用'!B32,0,3))</f>
      </c>
      <c r="J28" s="119"/>
      <c r="K28" s="119">
        <f ca="1">IF(OFFSET('入力用'!B32,0,4)="","",OFFSET('入力用'!B32,0,4))</f>
      </c>
      <c r="L28" s="119"/>
      <c r="M28" s="119">
        <f ca="1">IF(OFFSET('入力用'!B32,0,5)="","",OFFSET('入力用'!B32,0,5))</f>
      </c>
      <c r="N28" s="120"/>
    </row>
    <row r="29" spans="2:14" ht="13.5">
      <c r="B29" s="61"/>
      <c r="C29" s="125" t="s">
        <v>21</v>
      </c>
      <c r="D29" s="126"/>
      <c r="E29" s="114">
        <f ca="1">IF(OFFSET('入力用'!B33,0,1)="","",OFFSET('入力用'!B33,0,1))</f>
      </c>
      <c r="F29" s="114"/>
      <c r="G29" s="114">
        <f ca="1">IF(OFFSET('入力用'!B33,0,2)="","",OFFSET('入力用'!B33,0,2))</f>
      </c>
      <c r="H29" s="114"/>
      <c r="I29" s="114">
        <f ca="1">IF(OFFSET('入力用'!B33,0,3)="","",OFFSET('入力用'!B33,0,3))</f>
      </c>
      <c r="J29" s="114"/>
      <c r="K29" s="114">
        <f ca="1">IF(OFFSET('入力用'!B33,0,4)="","",OFFSET('入力用'!B33,0,4))</f>
      </c>
      <c r="L29" s="114"/>
      <c r="M29" s="114">
        <f ca="1">IF(OFFSET('入力用'!B33,0,5)="","",OFFSET('入力用'!B33,0,5))</f>
      </c>
      <c r="N29" s="115"/>
    </row>
    <row r="30" spans="2:14" ht="13.5">
      <c r="B30" s="61"/>
      <c r="C30" s="125" t="s">
        <v>22</v>
      </c>
      <c r="D30" s="126"/>
      <c r="E30" s="114">
        <f ca="1">IF(OFFSET('入力用'!B34,0,1)="","",OFFSET('入力用'!B34,0,1))</f>
      </c>
      <c r="F30" s="114"/>
      <c r="G30" s="114">
        <f ca="1">IF(OFFSET('入力用'!B34,0,2)="","",OFFSET('入力用'!B34,0,2))</f>
      </c>
      <c r="H30" s="114"/>
      <c r="I30" s="114">
        <f ca="1">IF(OFFSET('入力用'!B34,0,3)="","",OFFSET('入力用'!B34,0,3))</f>
      </c>
      <c r="J30" s="114"/>
      <c r="K30" s="114">
        <f ca="1">IF(OFFSET('入力用'!B34,0,4)="","",OFFSET('入力用'!B34,0,4))</f>
      </c>
      <c r="L30" s="114"/>
      <c r="M30" s="114">
        <f ca="1">IF(OFFSET('入力用'!B34,0,5)="","",OFFSET('入力用'!B34,0,5))</f>
      </c>
      <c r="N30" s="115"/>
    </row>
    <row r="31" spans="2:14" ht="13.5">
      <c r="B31" s="140"/>
      <c r="C31" s="149" t="s">
        <v>23</v>
      </c>
      <c r="D31" s="150"/>
      <c r="E31" s="112">
        <f ca="1">IF(OFFSET('入力用'!B35,0,1)="","",OFFSET('入力用'!B35,0,1))</f>
      </c>
      <c r="F31" s="112"/>
      <c r="G31" s="112">
        <f ca="1">IF(OFFSET('入力用'!B35,0,2)="","",OFFSET('入力用'!B35,0,2))</f>
      </c>
      <c r="H31" s="112"/>
      <c r="I31" s="112">
        <f ca="1">IF(OFFSET('入力用'!B35,0,3)="","",OFFSET('入力用'!B35,0,3))</f>
      </c>
      <c r="J31" s="112"/>
      <c r="K31" s="112">
        <f ca="1">IF(OFFSET('入力用'!B35,0,4)="","",OFFSET('入力用'!B35,0,4))</f>
      </c>
      <c r="L31" s="112"/>
      <c r="M31" s="112">
        <f ca="1">IF(OFFSET('入力用'!B35,0,5)="","",OFFSET('入力用'!B35,0,5))</f>
      </c>
      <c r="N31" s="113"/>
    </row>
    <row r="32" spans="2:14" ht="13.5">
      <c r="B32" s="133" t="s">
        <v>40</v>
      </c>
      <c r="C32" s="137" t="s">
        <v>44</v>
      </c>
      <c r="D32" s="138"/>
      <c r="E32" s="106">
        <f ca="1">IF(OFFSET('入力用'!B36,0,1)="","",OFFSET('入力用'!B36,0,1))</f>
      </c>
      <c r="F32" s="106"/>
      <c r="G32" s="106">
        <f ca="1">IF(OFFSET('入力用'!B36,0,2)="","",OFFSET('入力用'!B36,0,2))</f>
      </c>
      <c r="H32" s="106"/>
      <c r="I32" s="106">
        <f ca="1">IF(OFFSET('入力用'!B36,0,3)="","",OFFSET('入力用'!B36,0,3))</f>
      </c>
      <c r="J32" s="106"/>
      <c r="K32" s="106">
        <f ca="1">IF(OFFSET('入力用'!B36,0,4)="","",OFFSET('入力用'!B36,0,4))</f>
      </c>
      <c r="L32" s="106"/>
      <c r="M32" s="106">
        <f ca="1">IF(OFFSET('入力用'!B36,0,5)="","",OFFSET('入力用'!B36,0,5))</f>
      </c>
      <c r="N32" s="107"/>
    </row>
    <row r="33" spans="2:14" ht="13.5">
      <c r="B33" s="61"/>
      <c r="C33" s="125" t="s">
        <v>45</v>
      </c>
      <c r="D33" s="126"/>
      <c r="E33" s="114">
        <f ca="1">IF(OFFSET('入力用'!B37,0,1)="","",OFFSET('入力用'!B37,0,1))</f>
      </c>
      <c r="F33" s="114"/>
      <c r="G33" s="114">
        <f ca="1">IF(OFFSET('入力用'!B37,0,2)="","",OFFSET('入力用'!B37,0,2))</f>
      </c>
      <c r="H33" s="114"/>
      <c r="I33" s="114">
        <f ca="1">IF(OFFSET('入力用'!B37,0,3)="","",OFFSET('入力用'!B37,0,3))</f>
      </c>
      <c r="J33" s="114"/>
      <c r="K33" s="114">
        <f ca="1">IF(OFFSET('入力用'!B37,0,4)="","",OFFSET('入力用'!B37,0,4))</f>
      </c>
      <c r="L33" s="114"/>
      <c r="M33" s="114">
        <f ca="1">IF(OFFSET('入力用'!B37,0,5)="","",OFFSET('入力用'!B37,0,5))</f>
      </c>
      <c r="N33" s="115"/>
    </row>
    <row r="34" spans="2:14" ht="13.5">
      <c r="B34" s="61"/>
      <c r="C34" s="125" t="s">
        <v>46</v>
      </c>
      <c r="D34" s="126"/>
      <c r="E34" s="114">
        <f ca="1">IF(OFFSET('入力用'!B38,0,1)="","",OFFSET('入力用'!B38,0,1))</f>
      </c>
      <c r="F34" s="114"/>
      <c r="G34" s="114">
        <f ca="1">IF(OFFSET('入力用'!B38,0,2)="","",OFFSET('入力用'!B38,0,2))</f>
      </c>
      <c r="H34" s="114"/>
      <c r="I34" s="114">
        <f ca="1">IF(OFFSET('入力用'!B38,0,3)="","",OFFSET('入力用'!B38,0,3))</f>
      </c>
      <c r="J34" s="114"/>
      <c r="K34" s="114">
        <f ca="1">IF(OFFSET('入力用'!B38,0,4)="","",OFFSET('入力用'!B38,0,4))</f>
      </c>
      <c r="L34" s="114"/>
      <c r="M34" s="114">
        <f ca="1">IF(OFFSET('入力用'!B38,0,5)="","",OFFSET('入力用'!B38,0,5))</f>
      </c>
      <c r="N34" s="115"/>
    </row>
    <row r="35" spans="2:14" ht="13.5">
      <c r="B35" s="134"/>
      <c r="C35" s="131"/>
      <c r="D35" s="132"/>
      <c r="E35" s="127">
        <f ca="1">IF(OFFSET('入力用'!B39,0,1)="","",OFFSET('入力用'!B39,0,1))</f>
      </c>
      <c r="F35" s="127"/>
      <c r="G35" s="127">
        <f ca="1">IF(OFFSET('入力用'!B39,0,2)="","",OFFSET('入力用'!B39,0,2))</f>
      </c>
      <c r="H35" s="127"/>
      <c r="I35" s="127">
        <f ca="1">IF(OFFSET('入力用'!B39,0,3)="","",OFFSET('入力用'!B39,0,3))</f>
      </c>
      <c r="J35" s="127"/>
      <c r="K35" s="127">
        <f ca="1">IF(OFFSET('入力用'!B39,0,4)="","",OFFSET('入力用'!B39,0,4))</f>
      </c>
      <c r="L35" s="127"/>
      <c r="M35" s="127">
        <f ca="1">IF(OFFSET('入力用'!B39,0,5)="","",OFFSET('入力用'!B39,0,5))</f>
      </c>
      <c r="N35" s="128"/>
    </row>
    <row r="36" spans="2:14" ht="13.5">
      <c r="B36" s="139" t="s">
        <v>41</v>
      </c>
      <c r="C36" s="135" t="s">
        <v>24</v>
      </c>
      <c r="D36" s="136"/>
      <c r="E36" s="129">
        <f ca="1">IF(OFFSET('入力用'!B40,0,1)="","",OFFSET('入力用'!B40,0,1))</f>
      </c>
      <c r="F36" s="129"/>
      <c r="G36" s="129">
        <f ca="1">IF(OFFSET('入力用'!B40,0,2)="","",OFFSET('入力用'!B40,0,2))</f>
      </c>
      <c r="H36" s="129"/>
      <c r="I36" s="129">
        <f ca="1">IF(OFFSET('入力用'!B40,0,3)="","",OFFSET('入力用'!B40,0,3))</f>
      </c>
      <c r="J36" s="129"/>
      <c r="K36" s="129">
        <f ca="1">IF(OFFSET('入力用'!B40,0,4)="","",OFFSET('入力用'!B40,0,4))</f>
      </c>
      <c r="L36" s="129"/>
      <c r="M36" s="129">
        <f ca="1">IF(OFFSET('入力用'!B40,0,5)="","",OFFSET('入力用'!B40,0,5))</f>
      </c>
      <c r="N36" s="130"/>
    </row>
    <row r="37" spans="2:14" ht="13.5">
      <c r="B37" s="61"/>
      <c r="C37" s="125" t="s">
        <v>47</v>
      </c>
      <c r="D37" s="126"/>
      <c r="E37" s="114">
        <f ca="1">IF(OFFSET('入力用'!B41,0,1)="","",OFFSET('入力用'!B41,0,1))</f>
      </c>
      <c r="F37" s="114"/>
      <c r="G37" s="114">
        <f ca="1">IF(OFFSET('入力用'!B41,0,2)="","",OFFSET('入力用'!B41,0,2))</f>
      </c>
      <c r="H37" s="114"/>
      <c r="I37" s="114">
        <f ca="1">IF(OFFSET('入力用'!B41,0,3)="","",OFFSET('入力用'!B41,0,3))</f>
      </c>
      <c r="J37" s="114"/>
      <c r="K37" s="114">
        <f ca="1">IF(OFFSET('入力用'!B41,0,4)="","",OFFSET('入力用'!B41,0,4))</f>
      </c>
      <c r="L37" s="114"/>
      <c r="M37" s="114">
        <f ca="1">IF(OFFSET('入力用'!B41,0,5)="","",OFFSET('入力用'!B41,0,5))</f>
      </c>
      <c r="N37" s="115"/>
    </row>
    <row r="38" spans="2:14" ht="13.5">
      <c r="B38" s="140"/>
      <c r="C38" s="149" t="s">
        <v>25</v>
      </c>
      <c r="D38" s="150"/>
      <c r="E38" s="116">
        <f ca="1">IF(OFFSET('入力用'!B42,0,1)="","",OFFSET('入力用'!B42,0,1))</f>
      </c>
      <c r="F38" s="116"/>
      <c r="G38" s="116">
        <f ca="1">IF(OFFSET('入力用'!B42,0,2)="","",OFFSET('入力用'!B42,0,2))</f>
      </c>
      <c r="H38" s="116"/>
      <c r="I38" s="116">
        <f ca="1">IF(OFFSET('入力用'!B42,0,3)="","",OFFSET('入力用'!B42,0,3))</f>
      </c>
      <c r="J38" s="116"/>
      <c r="K38" s="116">
        <f ca="1">IF(OFFSET('入力用'!B42,0,4)="","",OFFSET('入力用'!B42,0,4))</f>
      </c>
      <c r="L38" s="116"/>
      <c r="M38" s="116">
        <f ca="1">IF(OFFSET('入力用'!B42,0,5)="","",OFFSET('入力用'!B42,0,5))</f>
      </c>
      <c r="N38" s="117"/>
    </row>
    <row r="39" spans="2:14" ht="13.5">
      <c r="B39" s="169" t="s">
        <v>26</v>
      </c>
      <c r="C39" s="170"/>
      <c r="D39" s="170"/>
      <c r="E39" s="141">
        <f ca="1">IF(OFFSET('入力用'!B43,0,1)="","",OFFSET('入力用'!B43,0,1))</f>
      </c>
      <c r="F39" s="141"/>
      <c r="G39" s="141">
        <f ca="1">IF(OFFSET('入力用'!B43,0,2)="","",OFFSET('入力用'!B43,0,2))</f>
      </c>
      <c r="H39" s="141"/>
      <c r="I39" s="141">
        <f ca="1">IF(OFFSET('入力用'!B43,0,3)="","",OFFSET('入力用'!B43,0,3))</f>
      </c>
      <c r="J39" s="141"/>
      <c r="K39" s="141">
        <f ca="1">IF(OFFSET('入力用'!B43,0,4)="","",OFFSET('入力用'!B43,0,4))</f>
      </c>
      <c r="L39" s="141"/>
      <c r="M39" s="141">
        <f ca="1">IF(OFFSET('入力用'!B43,0,5)="","",OFFSET('入力用'!B43,0,5))</f>
      </c>
      <c r="N39" s="142"/>
    </row>
    <row r="40" spans="2:14" ht="13.5">
      <c r="B40" s="162" t="s">
        <v>42</v>
      </c>
      <c r="C40" s="135" t="s">
        <v>27</v>
      </c>
      <c r="D40" s="136"/>
      <c r="E40" s="143">
        <f ca="1">IF(OFFSET('入力用'!B44,0,1)="","",OFFSET('入力用'!B44,0,1))</f>
      </c>
      <c r="F40" s="143"/>
      <c r="G40" s="143">
        <f ca="1">IF(OFFSET('入力用'!B44,0,2)="","",OFFSET('入力用'!B44,0,2))</f>
      </c>
      <c r="H40" s="143"/>
      <c r="I40" s="143">
        <f ca="1">IF(OFFSET('入力用'!B44,0,3)="","",OFFSET('入力用'!B44,0,3))</f>
      </c>
      <c r="J40" s="143"/>
      <c r="K40" s="143">
        <f ca="1">IF(OFFSET('入力用'!B44,0,4)="","",OFFSET('入力用'!B44,0,4))</f>
      </c>
      <c r="L40" s="143"/>
      <c r="M40" s="143">
        <f ca="1">IF(OFFSET('入力用'!B44,0,5)="","",OFFSET('入力用'!B44,0,5))</f>
      </c>
      <c r="N40" s="144"/>
    </row>
    <row r="41" spans="2:14" ht="13.5">
      <c r="B41" s="162"/>
      <c r="C41" s="125" t="s">
        <v>28</v>
      </c>
      <c r="D41" s="126"/>
      <c r="E41" s="83">
        <f ca="1">IF(OFFSET('入力用'!B45,0,1)="","",OFFSET('入力用'!B45,0,1))</f>
      </c>
      <c r="F41" s="83"/>
      <c r="G41" s="83">
        <f ca="1">IF(OFFSET('入力用'!B45,0,2)="","",OFFSET('入力用'!B45,0,2))</f>
      </c>
      <c r="H41" s="83"/>
      <c r="I41" s="83">
        <f ca="1">IF(OFFSET('入力用'!B45,0,3)="","",OFFSET('入力用'!B45,0,3))</f>
      </c>
      <c r="J41" s="83"/>
      <c r="K41" s="83">
        <f ca="1">IF(OFFSET('入力用'!B45,0,4)="","",OFFSET('入力用'!B45,0,4))</f>
      </c>
      <c r="L41" s="83"/>
      <c r="M41" s="83">
        <f ca="1">IF(OFFSET('入力用'!B45,0,5)="","",OFFSET('入力用'!B45,0,5))</f>
      </c>
      <c r="N41" s="84"/>
    </row>
    <row r="42" spans="2:14" ht="13.5">
      <c r="B42" s="162"/>
      <c r="C42" s="125" t="s">
        <v>48</v>
      </c>
      <c r="D42" s="126"/>
      <c r="E42" s="83">
        <f ca="1">IF(OFFSET('入力用'!B46,0,1)="","",OFFSET('入力用'!B46,0,1))</f>
      </c>
      <c r="F42" s="83"/>
      <c r="G42" s="83">
        <f ca="1">IF(OFFSET('入力用'!B46,0,2)="","",OFFSET('入力用'!B46,0,2))</f>
      </c>
      <c r="H42" s="83"/>
      <c r="I42" s="83">
        <f ca="1">IF(OFFSET('入力用'!B46,0,3)="","",OFFSET('入力用'!B46,0,3))</f>
      </c>
      <c r="J42" s="83"/>
      <c r="K42" s="83">
        <f ca="1">IF(OFFSET('入力用'!B46,0,4)="","",OFFSET('入力用'!B46,0,4))</f>
      </c>
      <c r="L42" s="83"/>
      <c r="M42" s="83">
        <f ca="1">IF(OFFSET('入力用'!B46,0,5)="","",OFFSET('入力用'!B46,0,5))</f>
      </c>
      <c r="N42" s="84"/>
    </row>
    <row r="43" spans="2:14" ht="13.5">
      <c r="B43" s="162"/>
      <c r="C43" s="149" t="s">
        <v>29</v>
      </c>
      <c r="D43" s="150"/>
      <c r="E43" s="145">
        <f ca="1">IF(OFFSET('入力用'!B47,0,1)="","",OFFSET('入力用'!B47,0,1))</f>
      </c>
      <c r="F43" s="145"/>
      <c r="G43" s="145">
        <f ca="1">IF(OFFSET('入力用'!B47,0,2)="","",OFFSET('入力用'!B47,0,2))</f>
      </c>
      <c r="H43" s="145"/>
      <c r="I43" s="145">
        <f ca="1">IF(OFFSET('入力用'!B47,0,3)="","",OFFSET('入力用'!B47,0,3))</f>
      </c>
      <c r="J43" s="145"/>
      <c r="K43" s="145">
        <f ca="1">IF(OFFSET('入力用'!B47,0,4)="","",OFFSET('入力用'!B47,0,4))</f>
      </c>
      <c r="L43" s="145"/>
      <c r="M43" s="145">
        <f ca="1">IF(OFFSET('入力用'!B47,0,5)="","",OFFSET('入力用'!B47,0,5))</f>
      </c>
      <c r="N43" s="146"/>
    </row>
    <row r="44" spans="2:14" ht="13.5">
      <c r="B44" s="85" t="s">
        <v>30</v>
      </c>
      <c r="C44" s="86"/>
      <c r="D44" s="87"/>
      <c r="E44" s="147">
        <f ca="1">IF(OFFSET('入力用'!B48,0,1)="","",OFFSET('入力用'!B48,0,1))</f>
      </c>
      <c r="F44" s="147"/>
      <c r="G44" s="147">
        <f ca="1">IF(OFFSET('入力用'!B48,0,2)="","",OFFSET('入力用'!B48,0,2))</f>
      </c>
      <c r="H44" s="147"/>
      <c r="I44" s="147">
        <f ca="1">IF(OFFSET('入力用'!B48,0,3)="","",OFFSET('入力用'!B48,0,3))</f>
      </c>
      <c r="J44" s="147"/>
      <c r="K44" s="147">
        <f ca="1">IF(OFFSET('入力用'!B48,0,4)="","",OFFSET('入力用'!B48,0,4))</f>
      </c>
      <c r="L44" s="147"/>
      <c r="M44" s="147">
        <f ca="1">IF(OFFSET('入力用'!B48,0,5)="","",OFFSET('入力用'!B48,0,5))</f>
      </c>
      <c r="N44" s="148"/>
    </row>
    <row r="45" spans="2:14" ht="13.5">
      <c r="B45" s="96" t="s">
        <v>31</v>
      </c>
      <c r="C45" s="63"/>
      <c r="D45" s="64"/>
      <c r="E45" s="94">
        <f ca="1">IF(OFFSET('入力用'!B49,0,1)="","",OFFSET('入力用'!B49,0,1))</f>
      </c>
      <c r="F45" s="94"/>
      <c r="G45" s="94">
        <f ca="1">IF(OFFSET('入力用'!B49,0,2)="","",OFFSET('入力用'!B49,0,2))</f>
      </c>
      <c r="H45" s="94"/>
      <c r="I45" s="94">
        <f ca="1">IF(OFFSET('入力用'!B49,0,3)="","",OFFSET('入力用'!B49,0,3))</f>
      </c>
      <c r="J45" s="94"/>
      <c r="K45" s="94">
        <f ca="1">IF(OFFSET('入力用'!B49,0,4)="","",OFFSET('入力用'!B49,0,4))</f>
      </c>
      <c r="L45" s="94"/>
      <c r="M45" s="94">
        <f ca="1">IF(OFFSET('入力用'!B49,0,5)="","",OFFSET('入力用'!B49,0,5))</f>
      </c>
      <c r="N45" s="95"/>
    </row>
    <row r="46" spans="2:14" ht="13.5">
      <c r="B46" s="151" t="s">
        <v>32</v>
      </c>
      <c r="C46" s="152"/>
      <c r="D46" s="152"/>
      <c r="E46" s="94">
        <f ca="1">IF(OFFSET('入力用'!B50,0,1)="","",OFFSET('入力用'!B50,0,1))</f>
      </c>
      <c r="F46" s="94"/>
      <c r="G46" s="94">
        <f ca="1">IF(OFFSET('入力用'!B50,0,2)="","",OFFSET('入力用'!B50,0,2))</f>
      </c>
      <c r="H46" s="94"/>
      <c r="I46" s="94">
        <f ca="1">IF(OFFSET('入力用'!B50,0,3)="","",OFFSET('入力用'!B50,0,3))</f>
      </c>
      <c r="J46" s="94"/>
      <c r="K46" s="94">
        <f ca="1">IF(OFFSET('入力用'!B50,0,4)="","",OFFSET('入力用'!B50,0,4))</f>
      </c>
      <c r="L46" s="94"/>
      <c r="M46" s="94">
        <f ca="1">IF(OFFSET('入力用'!B50,0,5)="","",OFFSET('入力用'!B50,0,5))</f>
      </c>
      <c r="N46" s="95"/>
    </row>
    <row r="47" spans="2:14" ht="13.5">
      <c r="B47" s="153"/>
      <c r="C47" s="154"/>
      <c r="D47" s="154"/>
      <c r="E47" s="94">
        <f ca="1">IF(OFFSET('入力用'!B51,0,1)="","",OFFSET('入力用'!B51,0,1))</f>
      </c>
      <c r="F47" s="94"/>
      <c r="G47" s="94">
        <f ca="1">IF(OFFSET('入力用'!B51,0,2)="","",OFFSET('入力用'!B51,0,2))</f>
      </c>
      <c r="H47" s="94"/>
      <c r="I47" s="94">
        <f ca="1">IF(OFFSET('入力用'!B51,0,3)="","",OFFSET('入力用'!B51,0,3))</f>
      </c>
      <c r="J47" s="94"/>
      <c r="K47" s="94">
        <f ca="1">IF(OFFSET('入力用'!B51,0,4)="","",OFFSET('入力用'!B51,0,4))</f>
      </c>
      <c r="L47" s="94"/>
      <c r="M47" s="94">
        <f ca="1">IF(OFFSET('入力用'!B51,0,5)="","",OFFSET('入力用'!B51,0,5))</f>
      </c>
      <c r="N47" s="95"/>
    </row>
    <row r="48" spans="2:14" ht="13.5">
      <c r="B48" s="155"/>
      <c r="C48" s="156"/>
      <c r="D48" s="156"/>
      <c r="E48" s="127">
        <f ca="1">IF(OFFSET('入力用'!B52,0,1)="","",OFFSET('入力用'!B52,0,1))</f>
      </c>
      <c r="F48" s="127"/>
      <c r="G48" s="127">
        <f ca="1">IF(OFFSET('入力用'!B52,0,2)="","",OFFSET('入力用'!B52,0,2))</f>
      </c>
      <c r="H48" s="127"/>
      <c r="I48" s="127">
        <f ca="1">IF(OFFSET('入力用'!B52,0,3)="","",OFFSET('入力用'!B52,0,3))</f>
      </c>
      <c r="J48" s="127"/>
      <c r="K48" s="127">
        <f ca="1">IF(OFFSET('入力用'!B52,0,4)="","",OFFSET('入力用'!B52,0,4))</f>
      </c>
      <c r="L48" s="127"/>
      <c r="M48" s="127">
        <f ca="1">IF(OFFSET('入力用'!B52,0,5)="","",OFFSET('入力用'!B52,0,5))</f>
      </c>
      <c r="N48" s="128"/>
    </row>
    <row r="49" spans="2:14" ht="13.5">
      <c r="B49" s="157" t="s">
        <v>33</v>
      </c>
      <c r="C49" s="158"/>
      <c r="D49" s="159"/>
      <c r="E49" s="118">
        <f ca="1">IF(OFFSET('入力用'!B53,0,1)="","",OFFSET('入力用'!B53,0,1))</f>
      </c>
      <c r="F49" s="118"/>
      <c r="G49" s="118">
        <f ca="1">IF(OFFSET('入力用'!B53,0,2)="","",OFFSET('入力用'!B53,0,2))</f>
      </c>
      <c r="H49" s="118"/>
      <c r="I49" s="118">
        <f ca="1">IF(OFFSET('入力用'!B53,0,3)="","",OFFSET('入力用'!B53,0,3))</f>
      </c>
      <c r="J49" s="118"/>
      <c r="K49" s="118">
        <f ca="1">IF(OFFSET('入力用'!B53,0,4)="","",OFFSET('入力用'!B53,0,4))</f>
      </c>
      <c r="L49" s="118"/>
      <c r="M49" s="118">
        <f ca="1">IF(OFFSET('入力用'!B53,0,5)="","",OFFSET('入力用'!B53,0,5))</f>
      </c>
      <c r="N49" s="124"/>
    </row>
    <row r="50" spans="2:14" ht="13.5">
      <c r="B50" s="96" t="s">
        <v>34</v>
      </c>
      <c r="C50" s="63"/>
      <c r="D50" s="64"/>
      <c r="E50" s="94">
        <f ca="1">IF(OFFSET('入力用'!B54,0,1)="","",OFFSET('入力用'!B54,0,1))</f>
      </c>
      <c r="F50" s="94"/>
      <c r="G50" s="94">
        <f ca="1">IF(OFFSET('入力用'!B54,0,2)="","",OFFSET('入力用'!B54,0,2))</f>
      </c>
      <c r="H50" s="94"/>
      <c r="I50" s="94">
        <f ca="1">IF(OFFSET('入力用'!B54,0,3)="","",OFFSET('入力用'!B54,0,3))</f>
      </c>
      <c r="J50" s="94"/>
      <c r="K50" s="94">
        <f ca="1">IF(OFFSET('入力用'!B54,0,4)="","",OFFSET('入力用'!B54,0,4))</f>
      </c>
      <c r="L50" s="94"/>
      <c r="M50" s="94">
        <f ca="1">IF(OFFSET('入力用'!B54,0,5)="","",OFFSET('入力用'!B54,0,5))</f>
      </c>
      <c r="N50" s="95"/>
    </row>
    <row r="51" spans="2:14" ht="40.5" customHeight="1">
      <c r="B51" s="96" t="s">
        <v>35</v>
      </c>
      <c r="C51" s="63"/>
      <c r="D51" s="64"/>
      <c r="E51" s="160">
        <f ca="1">IF(OFFSET('入力用'!B55,0,1)="","",OFFSET('入力用'!B55,0,1))</f>
      </c>
      <c r="F51" s="160"/>
      <c r="G51" s="160">
        <f ca="1">IF(OFFSET('入力用'!B55,0,2)="","",OFFSET('入力用'!B55,0,2))</f>
      </c>
      <c r="H51" s="160"/>
      <c r="I51" s="160">
        <f ca="1">IF(OFFSET('入力用'!B55,0,3)="","",OFFSET('入力用'!B55,0,3))</f>
      </c>
      <c r="J51" s="160"/>
      <c r="K51" s="160">
        <f ca="1">IF(OFFSET('入力用'!B55,0,4)="","",OFFSET('入力用'!B55,0,4))</f>
      </c>
      <c r="L51" s="160"/>
      <c r="M51" s="160">
        <f ca="1">IF(OFFSET('入力用'!B55,0,5)="","",OFFSET('入力用'!B55,0,5))</f>
      </c>
      <c r="N51" s="161"/>
    </row>
    <row r="52" spans="2:14" ht="13.5">
      <c r="B52" s="96" t="s">
        <v>36</v>
      </c>
      <c r="C52" s="63"/>
      <c r="D52" s="64"/>
      <c r="E52" s="94">
        <f ca="1">IF(OFFSET('入力用'!B56,0,1)="","",OFFSET('入力用'!B56,0,1))</f>
      </c>
      <c r="F52" s="94"/>
      <c r="G52" s="94">
        <f ca="1">IF(OFFSET('入力用'!B56,0,2)="","",OFFSET('入力用'!B56,0,2))</f>
      </c>
      <c r="H52" s="94"/>
      <c r="I52" s="94">
        <f ca="1">IF(OFFSET('入力用'!B56,0,3)="","",OFFSET('入力用'!B56,0,3))</f>
      </c>
      <c r="J52" s="94"/>
      <c r="K52" s="94">
        <f ca="1">IF(OFFSET('入力用'!B56,0,4)="","",OFFSET('入力用'!B56,0,4))</f>
      </c>
      <c r="L52" s="94"/>
      <c r="M52" s="94">
        <f ca="1">IF(OFFSET('入力用'!B56,0,5)="","",OFFSET('入力用'!B56,0,5))</f>
      </c>
      <c r="N52" s="95"/>
    </row>
    <row r="53" spans="2:14" ht="13.5">
      <c r="B53" s="96" t="s">
        <v>37</v>
      </c>
      <c r="C53" s="63"/>
      <c r="D53" s="64"/>
      <c r="E53" s="94">
        <f ca="1">IF(OFFSET('入力用'!B57,0,1)="","",OFFSET('入力用'!B57,0,1))</f>
      </c>
      <c r="F53" s="94"/>
      <c r="G53" s="94">
        <f ca="1">IF(OFFSET('入力用'!B57,0,2)="","",OFFSET('入力用'!B57,0,2))</f>
      </c>
      <c r="H53" s="94"/>
      <c r="I53" s="94">
        <f ca="1">IF(OFFSET('入力用'!B57,0,3)="","",OFFSET('入力用'!B57,0,3))</f>
      </c>
      <c r="J53" s="94"/>
      <c r="K53" s="94">
        <f ca="1">IF(OFFSET('入力用'!B57,0,4)="","",OFFSET('入力用'!B57,0,4))</f>
      </c>
      <c r="L53" s="94"/>
      <c r="M53" s="94">
        <f ca="1">IF(OFFSET('入力用'!B57,0,5)="","",OFFSET('入力用'!B57,0,5))</f>
      </c>
      <c r="N53" s="95"/>
    </row>
    <row r="54" spans="2:14" ht="13.5">
      <c r="B54" s="121" t="s">
        <v>38</v>
      </c>
      <c r="C54" s="122"/>
      <c r="D54" s="123"/>
      <c r="E54" s="127">
        <f ca="1">IF(OFFSET('入力用'!B58,0,1)="","",OFFSET('入力用'!B58,0,1))</f>
      </c>
      <c r="F54" s="127"/>
      <c r="G54" s="127">
        <f ca="1">IF(OFFSET('入力用'!B58,0,2)="","",OFFSET('入力用'!B58,0,2))</f>
      </c>
      <c r="H54" s="127"/>
      <c r="I54" s="127">
        <f ca="1">IF(OFFSET('入力用'!B58,0,3)="","",OFFSET('入力用'!B58,0,3))</f>
      </c>
      <c r="J54" s="127"/>
      <c r="K54" s="127">
        <f ca="1">IF(OFFSET('入力用'!B58,0,4)="","",OFFSET('入力用'!B58,0,4))</f>
      </c>
      <c r="L54" s="127"/>
      <c r="M54" s="127">
        <f ca="1">IF(OFFSET('入力用'!B58,0,5)="","",OFFSET('入力用'!B58,0,5))</f>
      </c>
      <c r="N54" s="128"/>
    </row>
  </sheetData>
  <mergeCells count="274">
    <mergeCell ref="B39:D39"/>
    <mergeCell ref="C38:D38"/>
    <mergeCell ref="C40:D40"/>
    <mergeCell ref="C41:D41"/>
    <mergeCell ref="C42:D42"/>
    <mergeCell ref="B40:B43"/>
    <mergeCell ref="K24:L24"/>
    <mergeCell ref="M24:N24"/>
    <mergeCell ref="C28:D28"/>
    <mergeCell ref="B28:B31"/>
    <mergeCell ref="B23:D25"/>
    <mergeCell ref="E24:F24"/>
    <mergeCell ref="G24:H24"/>
    <mergeCell ref="I24:J24"/>
    <mergeCell ref="C31:D31"/>
    <mergeCell ref="K31:L31"/>
    <mergeCell ref="K54:L54"/>
    <mergeCell ref="M54:N54"/>
    <mergeCell ref="B53:D53"/>
    <mergeCell ref="E53:F53"/>
    <mergeCell ref="B54:D54"/>
    <mergeCell ref="E54:F54"/>
    <mergeCell ref="G54:H54"/>
    <mergeCell ref="I54:J54"/>
    <mergeCell ref="G53:H53"/>
    <mergeCell ref="I53:J53"/>
    <mergeCell ref="K51:L51"/>
    <mergeCell ref="M51:N51"/>
    <mergeCell ref="K52:L52"/>
    <mergeCell ref="M52:N52"/>
    <mergeCell ref="K53:L53"/>
    <mergeCell ref="M53:N53"/>
    <mergeCell ref="B52:D52"/>
    <mergeCell ref="E52:F52"/>
    <mergeCell ref="G52:H52"/>
    <mergeCell ref="I52:J52"/>
    <mergeCell ref="B51:D51"/>
    <mergeCell ref="E51:F51"/>
    <mergeCell ref="G51:H51"/>
    <mergeCell ref="I51:J51"/>
    <mergeCell ref="K50:L50"/>
    <mergeCell ref="M50:N50"/>
    <mergeCell ref="B49:D49"/>
    <mergeCell ref="E49:F49"/>
    <mergeCell ref="B50:D50"/>
    <mergeCell ref="E50:F50"/>
    <mergeCell ref="G50:H50"/>
    <mergeCell ref="I50:J50"/>
    <mergeCell ref="G49:H49"/>
    <mergeCell ref="I49:J49"/>
    <mergeCell ref="M47:N47"/>
    <mergeCell ref="M48:N48"/>
    <mergeCell ref="K49:L49"/>
    <mergeCell ref="M49:N49"/>
    <mergeCell ref="K48:L48"/>
    <mergeCell ref="K47:L47"/>
    <mergeCell ref="B46:D48"/>
    <mergeCell ref="E47:F47"/>
    <mergeCell ref="G47:H47"/>
    <mergeCell ref="I47:J47"/>
    <mergeCell ref="E48:F48"/>
    <mergeCell ref="G48:H48"/>
    <mergeCell ref="I48:J48"/>
    <mergeCell ref="K45:L45"/>
    <mergeCell ref="M45:N45"/>
    <mergeCell ref="E46:F46"/>
    <mergeCell ref="G46:H46"/>
    <mergeCell ref="I46:J46"/>
    <mergeCell ref="K46:L46"/>
    <mergeCell ref="M46:N46"/>
    <mergeCell ref="B45:D45"/>
    <mergeCell ref="E45:F45"/>
    <mergeCell ref="G45:H45"/>
    <mergeCell ref="I45:J45"/>
    <mergeCell ref="K44:L44"/>
    <mergeCell ref="M44:N44"/>
    <mergeCell ref="C43:D43"/>
    <mergeCell ref="E43:F43"/>
    <mergeCell ref="B44:D44"/>
    <mergeCell ref="E44:F44"/>
    <mergeCell ref="G44:H44"/>
    <mergeCell ref="I44:J44"/>
    <mergeCell ref="G43:H43"/>
    <mergeCell ref="I43:J43"/>
    <mergeCell ref="M41:N41"/>
    <mergeCell ref="M42:N42"/>
    <mergeCell ref="K43:L43"/>
    <mergeCell ref="M43:N43"/>
    <mergeCell ref="E42:F42"/>
    <mergeCell ref="G42:H42"/>
    <mergeCell ref="I42:J42"/>
    <mergeCell ref="K42:L42"/>
    <mergeCell ref="E41:F41"/>
    <mergeCell ref="G41:H41"/>
    <mergeCell ref="I41:J41"/>
    <mergeCell ref="K39:L39"/>
    <mergeCell ref="K41:L41"/>
    <mergeCell ref="M39:N39"/>
    <mergeCell ref="E40:F40"/>
    <mergeCell ref="G40:H40"/>
    <mergeCell ref="I40:J40"/>
    <mergeCell ref="K40:L40"/>
    <mergeCell ref="M40:N40"/>
    <mergeCell ref="E39:F39"/>
    <mergeCell ref="G39:H39"/>
    <mergeCell ref="I39:J39"/>
    <mergeCell ref="K37:L37"/>
    <mergeCell ref="M37:N37"/>
    <mergeCell ref="E38:F38"/>
    <mergeCell ref="G38:H38"/>
    <mergeCell ref="I38:J38"/>
    <mergeCell ref="K38:L38"/>
    <mergeCell ref="M38:N38"/>
    <mergeCell ref="E37:F37"/>
    <mergeCell ref="G37:H37"/>
    <mergeCell ref="I37:J37"/>
    <mergeCell ref="C35:D35"/>
    <mergeCell ref="B32:B35"/>
    <mergeCell ref="C36:D36"/>
    <mergeCell ref="C37:D37"/>
    <mergeCell ref="C32:D32"/>
    <mergeCell ref="C33:D33"/>
    <mergeCell ref="C34:D34"/>
    <mergeCell ref="B36:B38"/>
    <mergeCell ref="K35:L35"/>
    <mergeCell ref="M35:N35"/>
    <mergeCell ref="E36:F36"/>
    <mergeCell ref="G36:H36"/>
    <mergeCell ref="I36:J36"/>
    <mergeCell ref="K36:L36"/>
    <mergeCell ref="M36:N36"/>
    <mergeCell ref="E35:F35"/>
    <mergeCell ref="G35:H35"/>
    <mergeCell ref="I35:J35"/>
    <mergeCell ref="K33:L33"/>
    <mergeCell ref="M33:N33"/>
    <mergeCell ref="E34:F34"/>
    <mergeCell ref="G34:H34"/>
    <mergeCell ref="I34:J34"/>
    <mergeCell ref="K34:L34"/>
    <mergeCell ref="M34:N34"/>
    <mergeCell ref="E33:F33"/>
    <mergeCell ref="G33:H33"/>
    <mergeCell ref="I33:J33"/>
    <mergeCell ref="M31:N31"/>
    <mergeCell ref="E32:F32"/>
    <mergeCell ref="G32:H32"/>
    <mergeCell ref="I32:J32"/>
    <mergeCell ref="K32:L32"/>
    <mergeCell ref="M32:N32"/>
    <mergeCell ref="E31:F31"/>
    <mergeCell ref="G31:H31"/>
    <mergeCell ref="I31:J31"/>
    <mergeCell ref="C29:D29"/>
    <mergeCell ref="C30:D30"/>
    <mergeCell ref="K29:L29"/>
    <mergeCell ref="M29:N29"/>
    <mergeCell ref="E30:F30"/>
    <mergeCell ref="G30:H30"/>
    <mergeCell ref="I30:J30"/>
    <mergeCell ref="K30:L30"/>
    <mergeCell ref="M30:N30"/>
    <mergeCell ref="E29:F29"/>
    <mergeCell ref="G29:H29"/>
    <mergeCell ref="I29:J29"/>
    <mergeCell ref="E28:F28"/>
    <mergeCell ref="G28:H28"/>
    <mergeCell ref="I28:J28"/>
    <mergeCell ref="K28:L28"/>
    <mergeCell ref="M28:N28"/>
    <mergeCell ref="B27:D27"/>
    <mergeCell ref="K25:L25"/>
    <mergeCell ref="M25:N25"/>
    <mergeCell ref="B26:D26"/>
    <mergeCell ref="E26:F26"/>
    <mergeCell ref="G26:H26"/>
    <mergeCell ref="I26:J26"/>
    <mergeCell ref="K26:L26"/>
    <mergeCell ref="M26:N26"/>
    <mergeCell ref="E25:F25"/>
    <mergeCell ref="G25:H25"/>
    <mergeCell ref="I25:J25"/>
    <mergeCell ref="K21:L21"/>
    <mergeCell ref="M21:N21"/>
    <mergeCell ref="E22:F22"/>
    <mergeCell ref="G22:H22"/>
    <mergeCell ref="I22:J22"/>
    <mergeCell ref="K22:L22"/>
    <mergeCell ref="M22:N22"/>
    <mergeCell ref="E21:F21"/>
    <mergeCell ref="G21:H21"/>
    <mergeCell ref="I21:J21"/>
    <mergeCell ref="E18:F18"/>
    <mergeCell ref="G18:H18"/>
    <mergeCell ref="I18:J18"/>
    <mergeCell ref="K19:L19"/>
    <mergeCell ref="K18:L18"/>
    <mergeCell ref="M20:N20"/>
    <mergeCell ref="E19:F19"/>
    <mergeCell ref="G19:H19"/>
    <mergeCell ref="I19:J19"/>
    <mergeCell ref="E20:F20"/>
    <mergeCell ref="G20:H20"/>
    <mergeCell ref="I20:J20"/>
    <mergeCell ref="K20:L20"/>
    <mergeCell ref="M18:N18"/>
    <mergeCell ref="B16:C17"/>
    <mergeCell ref="K15:L15"/>
    <mergeCell ref="M15:N15"/>
    <mergeCell ref="B15:D15"/>
    <mergeCell ref="E15:F15"/>
    <mergeCell ref="G15:H15"/>
    <mergeCell ref="I15:J15"/>
    <mergeCell ref="B18:C22"/>
    <mergeCell ref="M19:N19"/>
    <mergeCell ref="K14:L14"/>
    <mergeCell ref="M14:N14"/>
    <mergeCell ref="B14:D14"/>
    <mergeCell ref="E14:F14"/>
    <mergeCell ref="G14:H14"/>
    <mergeCell ref="I14:J14"/>
    <mergeCell ref="K13:L13"/>
    <mergeCell ref="M13:N13"/>
    <mergeCell ref="B12:D12"/>
    <mergeCell ref="E12:F12"/>
    <mergeCell ref="B13:D13"/>
    <mergeCell ref="E13:F13"/>
    <mergeCell ref="G13:H13"/>
    <mergeCell ref="I13:J13"/>
    <mergeCell ref="G12:H12"/>
    <mergeCell ref="I12:J12"/>
    <mergeCell ref="K10:L10"/>
    <mergeCell ref="M10:N10"/>
    <mergeCell ref="K11:L11"/>
    <mergeCell ref="M11:N11"/>
    <mergeCell ref="K12:L12"/>
    <mergeCell ref="M12:N12"/>
    <mergeCell ref="B11:D11"/>
    <mergeCell ref="E11:F11"/>
    <mergeCell ref="G11:H11"/>
    <mergeCell ref="I11:J11"/>
    <mergeCell ref="B10:D10"/>
    <mergeCell ref="E10:F10"/>
    <mergeCell ref="G10:H10"/>
    <mergeCell ref="I10:J10"/>
    <mergeCell ref="K9:L9"/>
    <mergeCell ref="M9:N9"/>
    <mergeCell ref="B8:D8"/>
    <mergeCell ref="E8:F8"/>
    <mergeCell ref="B9:D9"/>
    <mergeCell ref="E9:F9"/>
    <mergeCell ref="G9:H9"/>
    <mergeCell ref="I9:J9"/>
    <mergeCell ref="G8:H8"/>
    <mergeCell ref="I8:J8"/>
    <mergeCell ref="L5:N5"/>
    <mergeCell ref="K6:N6"/>
    <mergeCell ref="K7:L7"/>
    <mergeCell ref="M7:N7"/>
    <mergeCell ref="K8:L8"/>
    <mergeCell ref="M8:N8"/>
    <mergeCell ref="B7:D7"/>
    <mergeCell ref="E7:F7"/>
    <mergeCell ref="G7:H7"/>
    <mergeCell ref="I7:J7"/>
    <mergeCell ref="B5:C6"/>
    <mergeCell ref="D5:F5"/>
    <mergeCell ref="D6:F6"/>
    <mergeCell ref="H5:J5"/>
    <mergeCell ref="H6:J6"/>
    <mergeCell ref="I2:I3"/>
    <mergeCell ref="B1:H3"/>
    <mergeCell ref="J1:N1"/>
    <mergeCell ref="J2:N3"/>
  </mergeCells>
  <printOptions/>
  <pageMargins left="0.64" right="0.28" top="0.38" bottom="0.2" header="0.28" footer="0.2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ｍａｓａ</dc:creator>
  <cp:keywords/>
  <dc:description/>
  <cp:lastModifiedBy>masa</cp:lastModifiedBy>
  <cp:lastPrinted>2005-05-19T07:01:49Z</cp:lastPrinted>
  <dcterms:created xsi:type="dcterms:W3CDTF">2005-05-19T01:53:36Z</dcterms:created>
  <dcterms:modified xsi:type="dcterms:W3CDTF">2011-11-01T03:05:32Z</dcterms:modified>
  <cp:category/>
  <cp:version/>
  <cp:contentType/>
  <cp:contentStatus/>
</cp:coreProperties>
</file>